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FA6B145-3C83-4F39-8EE1-A21D2280C651}" xr6:coauthVersionLast="47" xr6:coauthVersionMax="47" xr10:uidLastSave="{00000000-0000-0000-0000-000000000000}"/>
  <bookViews>
    <workbookView xWindow="-120" yWindow="-120" windowWidth="29040" windowHeight="15720" xr2:uid="{00000000-000D-0000-FFFF-FFFF00000000}"/>
  </bookViews>
  <sheets>
    <sheet name="(新規・更新)申請書" sheetId="1" r:id="rId1"/>
  </sheets>
  <definedNames>
    <definedName name="_xlnm.Print_Area" localSheetId="0">'(新規・更新)申請書'!$A$1:$AG$275</definedName>
    <definedName name="新元号">'(新規・更新)申請書'!$AE$9</definedName>
    <definedName name="表示モード">'(新規・更新)申請書'!$AC$1</definedName>
  </definedNames>
  <calcPr calcId="191029"/>
</workbook>
</file>

<file path=xl/calcChain.xml><?xml version="1.0" encoding="utf-8"?>
<calcChain xmlns="http://schemas.openxmlformats.org/spreadsheetml/2006/main">
  <c r="O165" i="1" l="1"/>
  <c r="G22" i="1"/>
  <c r="T155" i="1"/>
  <c r="T154" i="1"/>
  <c r="T153" i="1"/>
  <c r="T151" i="1"/>
  <c r="O155" i="1"/>
  <c r="I155" i="1"/>
  <c r="AC171" i="1"/>
  <c r="AC185" i="1"/>
  <c r="I185" i="1"/>
  <c r="I22" i="1"/>
  <c r="L22" i="1"/>
  <c r="A95" i="1"/>
  <c r="A93" i="1"/>
  <c r="A91" i="1"/>
  <c r="A89" i="1"/>
  <c r="A87" i="1"/>
  <c r="A85" i="1"/>
  <c r="A83" i="1"/>
  <c r="A81" i="1"/>
  <c r="T152" i="1"/>
  <c r="Y124" i="1"/>
  <c r="Y104" i="1"/>
  <c r="O104" i="1"/>
  <c r="C104" i="1"/>
</calcChain>
</file>

<file path=xl/sharedStrings.xml><?xml version="1.0" encoding="utf-8"?>
<sst xmlns="http://schemas.openxmlformats.org/spreadsheetml/2006/main" count="437" uniqueCount="318">
  <si>
    <r>
      <t xml:space="preserve">一般競争(指名競争)参加資格審査申請書（物品製造等）
</t>
    </r>
    <r>
      <rPr>
        <sz val="8"/>
        <rFont val="ＭＳ ゴシック"/>
        <family val="3"/>
        <charset val="128"/>
      </rPr>
      <t>　　　　　　　　　　　　　　　　　　　　　　</t>
    </r>
    <r>
      <rPr>
        <b/>
        <sz val="10"/>
        <color indexed="10"/>
        <rFont val="ＭＳ ゴシック"/>
        <family val="3"/>
        <charset val="128"/>
      </rPr>
      <t>物品の製造以外に「物品の販売」「役務の提供等」「物品の買受」を含みます</t>
    </r>
    <rPh sb="49" eb="51">
      <t>ブッピン</t>
    </rPh>
    <rPh sb="52" eb="54">
      <t>セイゾウ</t>
    </rPh>
    <rPh sb="54" eb="56">
      <t>イガイ</t>
    </rPh>
    <rPh sb="58" eb="60">
      <t>ブッピン</t>
    </rPh>
    <rPh sb="61" eb="63">
      <t>ハンバイ</t>
    </rPh>
    <rPh sb="65" eb="67">
      <t>エキム</t>
    </rPh>
    <rPh sb="68" eb="70">
      <t>テイキョウ</t>
    </rPh>
    <rPh sb="70" eb="71">
      <t>トウ</t>
    </rPh>
    <rPh sb="73" eb="75">
      <t>ブッピン</t>
    </rPh>
    <rPh sb="76" eb="78">
      <t>カイウケ</t>
    </rPh>
    <rPh sb="80" eb="81">
      <t>フク</t>
    </rPh>
    <phoneticPr fontId="2"/>
  </si>
  <si>
    <t>年度における物品の製造等に係る競争に参加する資格の審査を申請します。</t>
    <phoneticPr fontId="2"/>
  </si>
  <si>
    <t xml:space="preserve">　なお、この申請書及び添付書類の内容については、事実と相違しないことを誓約します。  </t>
  </si>
  <si>
    <t>衆議院庶務部会計課長</t>
    <phoneticPr fontId="2"/>
  </si>
  <si>
    <t>殿</t>
    <rPh sb="0" eb="1">
      <t>ドノ</t>
    </rPh>
    <phoneticPr fontId="2"/>
  </si>
  <si>
    <t>外務省大臣官房会計課長</t>
    <phoneticPr fontId="2"/>
  </si>
  <si>
    <t>参議院庶務部会計課長</t>
    <phoneticPr fontId="2"/>
  </si>
  <si>
    <t>財務省大臣官房会計課長</t>
    <phoneticPr fontId="2"/>
  </si>
  <si>
    <t>国立国会図書館総務部会計課長</t>
  </si>
  <si>
    <t>文部科学省大臣官房会計課長</t>
  </si>
  <si>
    <t>最高裁判所事務総局経理局長</t>
    <phoneticPr fontId="2"/>
  </si>
  <si>
    <t>厚生労働省大臣官房会計課長</t>
  </si>
  <si>
    <t>会計検査院事務総長官房会計課長</t>
  </si>
  <si>
    <t>農林水産省大臣官房参事官（経理）</t>
    <rPh sb="9" eb="12">
      <t>サンジカン</t>
    </rPh>
    <phoneticPr fontId="2"/>
  </si>
  <si>
    <t>内閣府大臣官房会計課長</t>
  </si>
  <si>
    <t xml:space="preserve">経済産業省大臣官房会計課長        </t>
  </si>
  <si>
    <t>復興庁会計担当参事官</t>
    <rPh sb="0" eb="2">
      <t>フッコウ</t>
    </rPh>
    <rPh sb="2" eb="3">
      <t>チョウ</t>
    </rPh>
    <rPh sb="3" eb="5">
      <t>カイケイ</t>
    </rPh>
    <rPh sb="5" eb="7">
      <t>タントウ</t>
    </rPh>
    <rPh sb="7" eb="10">
      <t>サンジカン</t>
    </rPh>
    <phoneticPr fontId="2"/>
  </si>
  <si>
    <t xml:space="preserve">国土交通省大臣官房会計課長  </t>
  </si>
  <si>
    <t xml:space="preserve">環境省大臣官房会計課長     </t>
  </si>
  <si>
    <t>法務省大臣官房会計課長</t>
    <phoneticPr fontId="2"/>
  </si>
  <si>
    <t xml:space="preserve">防衛省大臣官房会計課長     </t>
    <rPh sb="0" eb="2">
      <t>ボウエイ</t>
    </rPh>
    <rPh sb="3" eb="5">
      <t>ダイジン</t>
    </rPh>
    <rPh sb="5" eb="7">
      <t>カンボウ</t>
    </rPh>
    <phoneticPr fontId="2"/>
  </si>
  <si>
    <t>商号又は名称</t>
    <rPh sb="0" eb="2">
      <t>ショウゴウ</t>
    </rPh>
    <rPh sb="2" eb="3">
      <t>マタ</t>
    </rPh>
    <rPh sb="4" eb="6">
      <t>メイショウ</t>
    </rPh>
    <phoneticPr fontId="2"/>
  </si>
  <si>
    <t>代表者役職</t>
    <rPh sb="3" eb="5">
      <t>ヤクショク</t>
    </rPh>
    <phoneticPr fontId="2"/>
  </si>
  <si>
    <t>申請日</t>
    <phoneticPr fontId="2"/>
  </si>
  <si>
    <t>年</t>
    <rPh sb="0" eb="1">
      <t>ネン</t>
    </rPh>
    <phoneticPr fontId="2"/>
  </si>
  <si>
    <t>月</t>
    <rPh sb="0" eb="1">
      <t>ゲツ</t>
    </rPh>
    <phoneticPr fontId="2"/>
  </si>
  <si>
    <t>日</t>
    <rPh sb="0" eb="1">
      <t>ニチ</t>
    </rPh>
    <phoneticPr fontId="2"/>
  </si>
  <si>
    <t>代表者氏名　　　　　　</t>
    <rPh sb="0" eb="2">
      <t>ダイヒョウ</t>
    </rPh>
    <rPh sb="2" eb="3">
      <t>シャ</t>
    </rPh>
    <rPh sb="3" eb="5">
      <t>シメイ</t>
    </rPh>
    <phoneticPr fontId="2"/>
  </si>
  <si>
    <t>※ゴム印可</t>
    <rPh sb="3" eb="4">
      <t>イン</t>
    </rPh>
    <rPh sb="4" eb="5">
      <t>カ</t>
    </rPh>
    <phoneticPr fontId="2"/>
  </si>
  <si>
    <t>01</t>
    <phoneticPr fontId="2"/>
  </si>
  <si>
    <t xml:space="preserve"> １定期</t>
    <rPh sb="2" eb="4">
      <t>テイキ</t>
    </rPh>
    <phoneticPr fontId="2"/>
  </si>
  <si>
    <t xml:space="preserve"> ２随時</t>
    <rPh sb="2" eb="4">
      <t>ズイジ</t>
    </rPh>
    <phoneticPr fontId="2"/>
  </si>
  <si>
    <t>02</t>
    <phoneticPr fontId="2"/>
  </si>
  <si>
    <t xml:space="preserve"> １新規</t>
    <rPh sb="2" eb="4">
      <t>シンキ</t>
    </rPh>
    <phoneticPr fontId="2"/>
  </si>
  <si>
    <t xml:space="preserve"> ２更新</t>
    <rPh sb="2" eb="4">
      <t>コウシン</t>
    </rPh>
    <phoneticPr fontId="2"/>
  </si>
  <si>
    <t>03</t>
    <phoneticPr fontId="2"/>
  </si>
  <si>
    <t>１組合</t>
    <rPh sb="1" eb="3">
      <t>クミアイ</t>
    </rPh>
    <phoneticPr fontId="2"/>
  </si>
  <si>
    <t>２公益法人</t>
    <rPh sb="1" eb="3">
      <t>コウエキ</t>
    </rPh>
    <rPh sb="3" eb="5">
      <t>ホウジン</t>
    </rPh>
    <phoneticPr fontId="2"/>
  </si>
  <si>
    <t>３ その他の法人</t>
    <phoneticPr fontId="2"/>
  </si>
  <si>
    <t>４ 個人</t>
    <phoneticPr fontId="2"/>
  </si>
  <si>
    <t>５その他</t>
    <rPh sb="3" eb="4">
      <t>タ</t>
    </rPh>
    <phoneticPr fontId="2"/>
  </si>
  <si>
    <t>※いずれかに○をつける</t>
    <phoneticPr fontId="2"/>
  </si>
  <si>
    <t>業者コード</t>
    <rPh sb="0" eb="2">
      <t>ギョウシャ</t>
    </rPh>
    <phoneticPr fontId="2"/>
  </si>
  <si>
    <t>官公需
適格組合証明</t>
    <rPh sb="0" eb="3">
      <t>カンコウジュ</t>
    </rPh>
    <rPh sb="4" eb="6">
      <t>テキカク</t>
    </rPh>
    <rPh sb="6" eb="8">
      <t>クミアイ</t>
    </rPh>
    <rPh sb="8" eb="10">
      <t>ショウメイ</t>
    </rPh>
    <phoneticPr fontId="2"/>
  </si>
  <si>
    <t>※「更新」申請の方のみ数字１０桁で記入</t>
    <rPh sb="11" eb="13">
      <t>スウジ</t>
    </rPh>
    <phoneticPr fontId="2"/>
  </si>
  <si>
    <t>法人番号</t>
    <rPh sb="0" eb="2">
      <t>ホウジン</t>
    </rPh>
    <rPh sb="2" eb="4">
      <t>バンゴウ</t>
    </rPh>
    <phoneticPr fontId="2"/>
  </si>
  <si>
    <t>※適格組合の方のみ記入</t>
    <phoneticPr fontId="2"/>
  </si>
  <si>
    <t>※法人番号をお持ちの方は数字１３桁で記入</t>
    <rPh sb="1" eb="3">
      <t>ホウジン</t>
    </rPh>
    <rPh sb="3" eb="5">
      <t>バンゴウ</t>
    </rPh>
    <rPh sb="7" eb="8">
      <t>モ</t>
    </rPh>
    <rPh sb="10" eb="11">
      <t>カタ</t>
    </rPh>
    <rPh sb="12" eb="14">
      <t>スウジ</t>
    </rPh>
    <rPh sb="16" eb="17">
      <t>ケタ</t>
    </rPh>
    <rPh sb="18" eb="20">
      <t>キニュウ</t>
    </rPh>
    <phoneticPr fontId="2"/>
  </si>
  <si>
    <t>添付
書類</t>
    <rPh sb="0" eb="2">
      <t>テンプ</t>
    </rPh>
    <rPh sb="3" eb="5">
      <t>ショルイ</t>
    </rPh>
    <phoneticPr fontId="2"/>
  </si>
  <si>
    <t>登記事項証明書</t>
    <rPh sb="0" eb="2">
      <t>トウキ</t>
    </rPh>
    <rPh sb="2" eb="4">
      <t>ジコウ</t>
    </rPh>
    <rPh sb="4" eb="7">
      <t>ショウメイショ</t>
    </rPh>
    <phoneticPr fontId="2"/>
  </si>
  <si>
    <t>納税証明書（法人）</t>
    <phoneticPr fontId="2"/>
  </si>
  <si>
    <t>財務諸表（法人）</t>
    <rPh sb="5" eb="7">
      <t>ホウジン</t>
    </rPh>
    <phoneticPr fontId="2"/>
  </si>
  <si>
    <t>納税証明書（個人）</t>
    <rPh sb="6" eb="8">
      <t>コジン</t>
    </rPh>
    <phoneticPr fontId="2"/>
  </si>
  <si>
    <t>以下受付・審査機関使用欄</t>
    <rPh sb="0" eb="2">
      <t>イカ</t>
    </rPh>
    <rPh sb="2" eb="4">
      <t>ウケツケ</t>
    </rPh>
    <rPh sb="5" eb="7">
      <t>シンサ</t>
    </rPh>
    <rPh sb="7" eb="9">
      <t>キカン</t>
    </rPh>
    <rPh sb="9" eb="11">
      <t>シヨウ</t>
    </rPh>
    <rPh sb="11" eb="12">
      <t>ラン</t>
    </rPh>
    <phoneticPr fontId="2"/>
  </si>
  <si>
    <t>受付機関
コード</t>
    <rPh sb="0" eb="2">
      <t>ウケツケ</t>
    </rPh>
    <rPh sb="2" eb="4">
      <t>キカン</t>
    </rPh>
    <phoneticPr fontId="2"/>
  </si>
  <si>
    <t>受付番号</t>
    <rPh sb="0" eb="2">
      <t>ウケツケ</t>
    </rPh>
    <rPh sb="2" eb="4">
      <t>バンゴウ</t>
    </rPh>
    <phoneticPr fontId="2"/>
  </si>
  <si>
    <t>審査担当者</t>
    <rPh sb="0" eb="2">
      <t>シンサ</t>
    </rPh>
    <rPh sb="2" eb="5">
      <t>タントウシャ</t>
    </rPh>
    <phoneticPr fontId="2"/>
  </si>
  <si>
    <t>郵便番号
（登記上）</t>
    <rPh sb="0" eb="2">
      <t>ユウビン</t>
    </rPh>
    <rPh sb="2" eb="4">
      <t>バンゴウ</t>
    </rPh>
    <phoneticPr fontId="2"/>
  </si>
  <si>
    <t>－</t>
    <phoneticPr fontId="2"/>
  </si>
  <si>
    <t>※外国の郵便番号の場合は空欄とする</t>
    <rPh sb="1" eb="3">
      <t>ガイコク</t>
    </rPh>
    <rPh sb="4" eb="8">
      <t>ユウビンバンゴウ</t>
    </rPh>
    <rPh sb="9" eb="11">
      <t>バアイ</t>
    </rPh>
    <rPh sb="12" eb="14">
      <t>クウラン</t>
    </rPh>
    <phoneticPr fontId="2"/>
  </si>
  <si>
    <t>フリガナ</t>
    <phoneticPr fontId="2"/>
  </si>
  <si>
    <t>本社住所
（登記上）</t>
    <rPh sb="0" eb="2">
      <t>ホンシャ</t>
    </rPh>
    <rPh sb="2" eb="4">
      <t>ジュウショ</t>
    </rPh>
    <rPh sb="6" eb="9">
      <t>トウキジョウ</t>
    </rPh>
    <phoneticPr fontId="2"/>
  </si>
  <si>
    <t>※フリガナは都道府県、地番、ビル名については省略する　※登記事項証明書のとおり記入</t>
    <rPh sb="6" eb="10">
      <t>トドウフケン</t>
    </rPh>
    <rPh sb="11" eb="13">
      <t>チバン</t>
    </rPh>
    <rPh sb="16" eb="17">
      <t>メイ</t>
    </rPh>
    <rPh sb="22" eb="24">
      <t>ショウリャク</t>
    </rPh>
    <phoneticPr fontId="2"/>
  </si>
  <si>
    <t>フリガナ</t>
    <phoneticPr fontId="2"/>
  </si>
  <si>
    <t>商号又は名称</t>
    <rPh sb="0" eb="1">
      <t>ショウ</t>
    </rPh>
    <rPh sb="1" eb="2">
      <t>ゴウ</t>
    </rPh>
    <rPh sb="2" eb="3">
      <t>マタ</t>
    </rPh>
    <rPh sb="4" eb="5">
      <t>ナ</t>
    </rPh>
    <rPh sb="5" eb="6">
      <t>ショウ</t>
    </rPh>
    <phoneticPr fontId="2"/>
  </si>
  <si>
    <t>※フリガナは「株式会社」等法人の種類のフリガナは省略　※商号又は名称は「㈱」のように略さず「株式会社」と記入
※登記事項証明書のとおり記入し、「株式会社」等の法人格名称の前後には空白をいれず文字を詰める</t>
    <rPh sb="28" eb="34">
      <t>ショウゴウマ</t>
    </rPh>
    <rPh sb="42" eb="43">
      <t>リャク</t>
    </rPh>
    <rPh sb="46" eb="50">
      <t>カブ</t>
    </rPh>
    <rPh sb="52" eb="54">
      <t>キニュウ</t>
    </rPh>
    <rPh sb="72" eb="76">
      <t>カブ</t>
    </rPh>
    <rPh sb="77" eb="78">
      <t>トウ</t>
    </rPh>
    <rPh sb="79" eb="81">
      <t>ホウジン</t>
    </rPh>
    <rPh sb="81" eb="82">
      <t>カク</t>
    </rPh>
    <rPh sb="82" eb="84">
      <t>メイショウ</t>
    </rPh>
    <rPh sb="85" eb="87">
      <t>ゼンゴ</t>
    </rPh>
    <rPh sb="89" eb="91">
      <t>クウハク</t>
    </rPh>
    <rPh sb="95" eb="97">
      <t>モジ</t>
    </rPh>
    <rPh sb="98" eb="99">
      <t>ツ</t>
    </rPh>
    <phoneticPr fontId="2"/>
  </si>
  <si>
    <t>役職</t>
    <rPh sb="0" eb="2">
      <t>ヤクショク</t>
    </rPh>
    <phoneticPr fontId="2"/>
  </si>
  <si>
    <t>※役職名については登記事項証明書のとおり記入
　</t>
    <rPh sb="1" eb="4">
      <t>ヤクショクメイ</t>
    </rPh>
    <rPh sb="9" eb="11">
      <t>トウキ</t>
    </rPh>
    <rPh sb="11" eb="13">
      <t>ジコウ</t>
    </rPh>
    <rPh sb="13" eb="16">
      <t>ショウメイショ</t>
    </rPh>
    <rPh sb="20" eb="22">
      <t>キニュウ</t>
    </rPh>
    <phoneticPr fontId="2"/>
  </si>
  <si>
    <t>代表者
氏名</t>
    <rPh sb="0" eb="3">
      <t>ダイヒョウシャ</t>
    </rPh>
    <phoneticPr fontId="2"/>
  </si>
  <si>
    <t>※姓と名の間は１文字分あけて記入</t>
    <rPh sb="14" eb="16">
      <t>キニュウ</t>
    </rPh>
    <phoneticPr fontId="2"/>
  </si>
  <si>
    <t>設立年月日</t>
    <rPh sb="0" eb="2">
      <t>セツリツ</t>
    </rPh>
    <rPh sb="2" eb="5">
      <t>ネンガッピ</t>
    </rPh>
    <phoneticPr fontId="2"/>
  </si>
  <si>
    <t>資格審査結果通知書送付先</t>
    <rPh sb="0" eb="2">
      <t>シカク</t>
    </rPh>
    <rPh sb="2" eb="4">
      <t>シンサ</t>
    </rPh>
    <rPh sb="4" eb="6">
      <t>ケッカ</t>
    </rPh>
    <rPh sb="6" eb="9">
      <t>ツウチショ</t>
    </rPh>
    <phoneticPr fontId="2"/>
  </si>
  <si>
    <t>1.本社</t>
    <rPh sb="2" eb="4">
      <t>ホンシャ</t>
    </rPh>
    <phoneticPr fontId="2"/>
  </si>
  <si>
    <r>
      <t xml:space="preserve">申請
担当者・
</t>
    </r>
    <r>
      <rPr>
        <sz val="10"/>
        <rFont val="ＭＳ ゴシック"/>
        <family val="3"/>
        <charset val="128"/>
      </rPr>
      <t>代理人</t>
    </r>
    <rPh sb="0" eb="2">
      <t>シンセイ</t>
    </rPh>
    <rPh sb="3" eb="6">
      <t>タントウシャ</t>
    </rPh>
    <rPh sb="8" eb="11">
      <t>ダイリニン</t>
    </rPh>
    <phoneticPr fontId="2"/>
  </si>
  <si>
    <t>部　　署　　名（所　　属　　名）・役　職　名</t>
    <rPh sb="8" eb="9">
      <t>ショ</t>
    </rPh>
    <rPh sb="11" eb="12">
      <t>ゾク</t>
    </rPh>
    <rPh sb="14" eb="15">
      <t>メイ</t>
    </rPh>
    <rPh sb="17" eb="18">
      <t>ヤク</t>
    </rPh>
    <rPh sb="19" eb="20">
      <t>ショク</t>
    </rPh>
    <rPh sb="21" eb="22">
      <t>メイ</t>
    </rPh>
    <phoneticPr fontId="2"/>
  </si>
  <si>
    <t>氏名</t>
    <rPh sb="0" eb="2">
      <t>シメイ</t>
    </rPh>
    <phoneticPr fontId="2"/>
  </si>
  <si>
    <t>※申請担当者の部署名を記入　※代表者が申請担当者を兼ねる場合、役職を記入
※代理人は、所属名（会社名等）と部署名を記入</t>
    <phoneticPr fontId="2"/>
  </si>
  <si>
    <t>申請担当者・
代理人郵便番号</t>
    <phoneticPr fontId="2"/>
  </si>
  <si>
    <t>－</t>
    <phoneticPr fontId="2"/>
  </si>
  <si>
    <t>フリガナ</t>
    <phoneticPr fontId="2"/>
  </si>
  <si>
    <t>※フリガナは都道府県、地番、ビル名については省略する　※住所はあくまで勤務先住所であり担当者の個人的住所ではありません　※本社住所と同じなら「本社住所と同じ」と記入</t>
    <rPh sb="6" eb="10">
      <t>トドウフケン</t>
    </rPh>
    <rPh sb="11" eb="13">
      <t>チバン</t>
    </rPh>
    <rPh sb="16" eb="17">
      <t>メイ</t>
    </rPh>
    <rPh sb="22" eb="24">
      <t>ショウリャク</t>
    </rPh>
    <rPh sb="28" eb="30">
      <t>ジュウショ</t>
    </rPh>
    <rPh sb="35" eb="38">
      <t>キンムサキ</t>
    </rPh>
    <rPh sb="38" eb="40">
      <t>ジュウショ</t>
    </rPh>
    <rPh sb="43" eb="46">
      <t>タントウシャ</t>
    </rPh>
    <rPh sb="47" eb="49">
      <t>コジン</t>
    </rPh>
    <rPh sb="49" eb="50">
      <t>テキ</t>
    </rPh>
    <rPh sb="50" eb="52">
      <t>ジュウショ</t>
    </rPh>
    <rPh sb="61" eb="63">
      <t>ホンシャ</t>
    </rPh>
    <rPh sb="63" eb="65">
      <t>ジュウショ</t>
    </rPh>
    <rPh sb="66" eb="67">
      <t>オナ</t>
    </rPh>
    <rPh sb="71" eb="73">
      <t>ホンシャ</t>
    </rPh>
    <rPh sb="73" eb="75">
      <t>ジュウショ</t>
    </rPh>
    <rPh sb="76" eb="77">
      <t>オナ</t>
    </rPh>
    <rPh sb="80" eb="82">
      <t>キニュウ</t>
    </rPh>
    <phoneticPr fontId="2"/>
  </si>
  <si>
    <r>
      <rPr>
        <sz val="9"/>
        <rFont val="ＭＳ ゴシック"/>
        <family val="3"/>
        <charset val="128"/>
      </rPr>
      <t>申請担当者・</t>
    </r>
    <r>
      <rPr>
        <sz val="10"/>
        <rFont val="ＭＳ ゴシック"/>
        <family val="3"/>
        <charset val="128"/>
      </rPr>
      <t xml:space="preserve">
代理人電話</t>
    </r>
    <rPh sb="0" eb="2">
      <t>シンセイ</t>
    </rPh>
    <rPh sb="2" eb="5">
      <t>タントウシャ</t>
    </rPh>
    <rPh sb="7" eb="10">
      <t>ダイリニン</t>
    </rPh>
    <rPh sb="10" eb="12">
      <t>デンワ</t>
    </rPh>
    <phoneticPr fontId="2"/>
  </si>
  <si>
    <r>
      <rPr>
        <sz val="9"/>
        <rFont val="ＭＳ ゴシック"/>
        <family val="3"/>
        <charset val="128"/>
      </rPr>
      <t>申請担当者・</t>
    </r>
    <r>
      <rPr>
        <sz val="10"/>
        <rFont val="ＭＳ ゴシック"/>
        <family val="3"/>
        <charset val="128"/>
      </rPr>
      <t xml:space="preserve">
代理人ＦＡＸ</t>
    </r>
    <rPh sb="0" eb="2">
      <t>シンセイ</t>
    </rPh>
    <rPh sb="2" eb="5">
      <t>タントウシャ</t>
    </rPh>
    <rPh sb="7" eb="10">
      <t>ダイリニン</t>
    </rPh>
    <phoneticPr fontId="2"/>
  </si>
  <si>
    <t>※市外局番－局番－番号　※例　03－1234－5678　</t>
    <rPh sb="1" eb="3">
      <t>シガイ</t>
    </rPh>
    <rPh sb="3" eb="5">
      <t>キョクバン</t>
    </rPh>
    <rPh sb="6" eb="8">
      <t>キョクバン</t>
    </rPh>
    <rPh sb="9" eb="11">
      <t>バンゴウ</t>
    </rPh>
    <phoneticPr fontId="2"/>
  </si>
  <si>
    <t>※市外局番－局番－番号　※例　03－1234－5678　※FAXがなければ未記入可</t>
    <rPh sb="37" eb="38">
      <t>ミ</t>
    </rPh>
    <rPh sb="38" eb="39">
      <t>キ</t>
    </rPh>
    <rPh sb="40" eb="41">
      <t>カ</t>
    </rPh>
    <phoneticPr fontId="2"/>
  </si>
  <si>
    <t>３．役務の提供等</t>
    <rPh sb="2" eb="4">
      <t>エキム</t>
    </rPh>
    <rPh sb="5" eb="7">
      <t>テイキョウ</t>
    </rPh>
    <rPh sb="7" eb="8">
      <t>トウ</t>
    </rPh>
    <phoneticPr fontId="2"/>
  </si>
  <si>
    <t>４．物品の買受け</t>
    <rPh sb="2" eb="4">
      <t>ブッピン</t>
    </rPh>
    <rPh sb="5" eb="6">
      <t>カ</t>
    </rPh>
    <rPh sb="6" eb="7">
      <t>ウ</t>
    </rPh>
    <phoneticPr fontId="2"/>
  </si>
  <si>
    <t>e．ｿﾌﾄｳｪｱ業又は情報処理ｻｰﾋﾞｽ業　　f．旅館業　　g．ｻｰﾋﾞｽ業　　h．その他</t>
    <rPh sb="8" eb="9">
      <t>ギョウ</t>
    </rPh>
    <rPh sb="9" eb="10">
      <t>マタ</t>
    </rPh>
    <rPh sb="11" eb="13">
      <t>ジョウホウ</t>
    </rPh>
    <rPh sb="13" eb="15">
      <t>ショリ</t>
    </rPh>
    <rPh sb="20" eb="21">
      <t>ギョウ</t>
    </rPh>
    <rPh sb="25" eb="28">
      <t>リョカンギョウ</t>
    </rPh>
    <rPh sb="37" eb="38">
      <t>ギョウ</t>
    </rPh>
    <rPh sb="44" eb="45">
      <t>タ</t>
    </rPh>
    <phoneticPr fontId="2"/>
  </si>
  <si>
    <t>i．立木竹　　j．その他</t>
    <rPh sb="2" eb="3">
      <t>タ</t>
    </rPh>
    <rPh sb="3" eb="4">
      <t>キ</t>
    </rPh>
    <rPh sb="4" eb="5">
      <t>タケ</t>
    </rPh>
    <rPh sb="11" eb="12">
      <t>タ</t>
    </rPh>
    <phoneticPr fontId="2"/>
  </si>
  <si>
    <t>チェック欄</t>
    <rPh sb="4" eb="5">
      <t>ラン</t>
    </rPh>
    <phoneticPr fontId="2"/>
  </si>
  <si>
    <t>地域（○をつける））</t>
    <rPh sb="0" eb="2">
      <t>チイキ</t>
    </rPh>
    <phoneticPr fontId="2"/>
  </si>
  <si>
    <r>
      <t>営業所等名称
（</t>
    </r>
    <r>
      <rPr>
        <sz val="11"/>
        <color indexed="10"/>
        <rFont val="ＭＳ ゴシック"/>
        <family val="3"/>
        <charset val="128"/>
      </rPr>
      <t>本社を含む）</t>
    </r>
    <rPh sb="0" eb="3">
      <t>エイギョウショ</t>
    </rPh>
    <rPh sb="3" eb="4">
      <t>トウ</t>
    </rPh>
    <rPh sb="4" eb="6">
      <t>メイショウ</t>
    </rPh>
    <rPh sb="8" eb="10">
      <t>ホンシャ</t>
    </rPh>
    <rPh sb="11" eb="12">
      <t>フク</t>
    </rPh>
    <phoneticPr fontId="2"/>
  </si>
  <si>
    <t>〒</t>
    <phoneticPr fontId="2"/>
  </si>
  <si>
    <t>所　　　在　　　地</t>
    <rPh sb="0" eb="1">
      <t>トコロ</t>
    </rPh>
    <rPh sb="4" eb="5">
      <t>ザイ</t>
    </rPh>
    <rPh sb="8" eb="9">
      <t>チ</t>
    </rPh>
    <phoneticPr fontId="2"/>
  </si>
  <si>
    <t>連　絡　先</t>
    <rPh sb="0" eb="1">
      <t>レン</t>
    </rPh>
    <rPh sb="2" eb="3">
      <t>ラク</t>
    </rPh>
    <rPh sb="4" eb="5">
      <t>サキ</t>
    </rPh>
    <phoneticPr fontId="2"/>
  </si>
  <si>
    <t>北海道</t>
    <rPh sb="0" eb="3">
      <t>ホッカイドウ</t>
    </rPh>
    <phoneticPr fontId="2"/>
  </si>
  <si>
    <t>TEL:</t>
    <phoneticPr fontId="2"/>
  </si>
  <si>
    <t>FAX:</t>
    <phoneticPr fontId="2"/>
  </si>
  <si>
    <t>東北</t>
    <rPh sb="0" eb="2">
      <t>トウホク</t>
    </rPh>
    <phoneticPr fontId="2"/>
  </si>
  <si>
    <t>関東
甲信越</t>
    <rPh sb="0" eb="2">
      <t>カントウ</t>
    </rPh>
    <rPh sb="3" eb="6">
      <t>コウシンエツ</t>
    </rPh>
    <phoneticPr fontId="2"/>
  </si>
  <si>
    <t>東海
北陸</t>
    <rPh sb="0" eb="2">
      <t>トウカイ</t>
    </rPh>
    <rPh sb="3" eb="5">
      <t>ホクリク</t>
    </rPh>
    <phoneticPr fontId="2"/>
  </si>
  <si>
    <t>近畿</t>
    <rPh sb="0" eb="2">
      <t>キンキ</t>
    </rPh>
    <phoneticPr fontId="2"/>
  </si>
  <si>
    <t>中国</t>
    <rPh sb="0" eb="2">
      <t>チュウゴク</t>
    </rPh>
    <phoneticPr fontId="2"/>
  </si>
  <si>
    <t>四国</t>
    <rPh sb="0" eb="2">
      <t>シコク</t>
    </rPh>
    <phoneticPr fontId="2"/>
  </si>
  <si>
    <t>九州
沖縄</t>
    <rPh sb="0" eb="2">
      <t>キュウシュウ</t>
    </rPh>
    <rPh sb="3" eb="5">
      <t>オキナワ</t>
    </rPh>
    <phoneticPr fontId="2"/>
  </si>
  <si>
    <t>※（市外局番－局番－番号）</t>
    <phoneticPr fontId="2"/>
  </si>
  <si>
    <t>希望する資格の種類等</t>
    <rPh sb="0" eb="2">
      <t>キボウ</t>
    </rPh>
    <rPh sb="4" eb="6">
      <t>シカク</t>
    </rPh>
    <rPh sb="7" eb="9">
      <t>シュルイ</t>
    </rPh>
    <rPh sb="9" eb="10">
      <t>トウ</t>
    </rPh>
    <phoneticPr fontId="2"/>
  </si>
  <si>
    <t>資格の
種類</t>
    <rPh sb="0" eb="2">
      <t>シカク</t>
    </rPh>
    <rPh sb="4" eb="6">
      <t>シュルイ</t>
    </rPh>
    <phoneticPr fontId="2"/>
  </si>
  <si>
    <t>物品の製造</t>
    <phoneticPr fontId="2"/>
  </si>
  <si>
    <t>物品の販売</t>
    <phoneticPr fontId="2"/>
  </si>
  <si>
    <t>役務の提供等</t>
    <phoneticPr fontId="2"/>
  </si>
  <si>
    <t>営業品目</t>
    <rPh sb="0" eb="2">
      <t>エイギョウ</t>
    </rPh>
    <rPh sb="2" eb="4">
      <t>ヒンモク</t>
    </rPh>
    <phoneticPr fontId="2"/>
  </si>
  <si>
    <t>　</t>
  </si>
  <si>
    <t>衣服・その他繊維製品類</t>
    <rPh sb="0" eb="2">
      <t>イフク</t>
    </rPh>
    <rPh sb="5" eb="6">
      <t>タ</t>
    </rPh>
    <rPh sb="6" eb="8">
      <t>センイ</t>
    </rPh>
    <rPh sb="8" eb="10">
      <t>セイヒン</t>
    </rPh>
    <rPh sb="10" eb="11">
      <t>ルイ</t>
    </rPh>
    <phoneticPr fontId="2"/>
  </si>
  <si>
    <t>広告・宣伝</t>
    <rPh sb="0" eb="2">
      <t>コウコク</t>
    </rPh>
    <rPh sb="3" eb="5">
      <t>センデン</t>
    </rPh>
    <phoneticPr fontId="2"/>
  </si>
  <si>
    <t>ゴム・皮革・ﾌﾟﾗｽﾁｯｸ製品類</t>
    <phoneticPr fontId="2"/>
  </si>
  <si>
    <t xml:space="preserve">写真・製図            </t>
    <phoneticPr fontId="2"/>
  </si>
  <si>
    <t>窯業・土石製品類</t>
    <phoneticPr fontId="2"/>
  </si>
  <si>
    <t xml:space="preserve">調査・研究            </t>
    <phoneticPr fontId="2"/>
  </si>
  <si>
    <t>非鉄金属・金属製品類</t>
    <phoneticPr fontId="2"/>
  </si>
  <si>
    <t xml:space="preserve">情報処理              </t>
    <phoneticPr fontId="2"/>
  </si>
  <si>
    <t>フォーム印刷</t>
    <phoneticPr fontId="2"/>
  </si>
  <si>
    <t xml:space="preserve">翻訳・通訳・速記      </t>
    <phoneticPr fontId="2"/>
  </si>
  <si>
    <t>その他印刷類</t>
    <phoneticPr fontId="2"/>
  </si>
  <si>
    <t xml:space="preserve">ソフトウェア開発      </t>
    <phoneticPr fontId="2"/>
  </si>
  <si>
    <t>図書類</t>
    <phoneticPr fontId="2"/>
  </si>
  <si>
    <t xml:space="preserve">会場等の借り上げ      </t>
    <phoneticPr fontId="2"/>
  </si>
  <si>
    <t>電子出版物類</t>
    <phoneticPr fontId="2"/>
  </si>
  <si>
    <t xml:space="preserve">賃貸借                </t>
    <phoneticPr fontId="2"/>
  </si>
  <si>
    <t>紙・紙加工品類</t>
    <phoneticPr fontId="2"/>
  </si>
  <si>
    <t>建物管理等各種保守管理</t>
    <phoneticPr fontId="2"/>
  </si>
  <si>
    <t>車両類</t>
    <phoneticPr fontId="2"/>
  </si>
  <si>
    <t xml:space="preserve">運送                  </t>
    <phoneticPr fontId="2"/>
  </si>
  <si>
    <t>その他輸送・搬送機械器具類</t>
    <phoneticPr fontId="2"/>
  </si>
  <si>
    <t xml:space="preserve">車両整備              </t>
    <phoneticPr fontId="2"/>
  </si>
  <si>
    <t>船舶類</t>
    <phoneticPr fontId="2"/>
  </si>
  <si>
    <t xml:space="preserve">船舶整備              </t>
    <phoneticPr fontId="2"/>
  </si>
  <si>
    <t>燃料類</t>
    <phoneticPr fontId="2"/>
  </si>
  <si>
    <t xml:space="preserve">電子出版              </t>
    <phoneticPr fontId="2"/>
  </si>
  <si>
    <t>家具・什器類</t>
    <phoneticPr fontId="2"/>
  </si>
  <si>
    <t xml:space="preserve">防衛用装備品類の整備      </t>
    <phoneticPr fontId="2"/>
  </si>
  <si>
    <t>一般・産業用機器類</t>
    <phoneticPr fontId="2"/>
  </si>
  <si>
    <t xml:space="preserve">その他                </t>
    <phoneticPr fontId="2"/>
  </si>
  <si>
    <t>電気・通信用機器類</t>
    <phoneticPr fontId="2"/>
  </si>
  <si>
    <t>電子計算機類</t>
    <phoneticPr fontId="2"/>
  </si>
  <si>
    <t>精密機器類</t>
    <phoneticPr fontId="2"/>
  </si>
  <si>
    <t>物品の買受け</t>
    <phoneticPr fontId="2"/>
  </si>
  <si>
    <t>医療用機器類</t>
    <phoneticPr fontId="2"/>
  </si>
  <si>
    <t>事務用機器類</t>
    <phoneticPr fontId="2"/>
  </si>
  <si>
    <t>その他機器類</t>
    <phoneticPr fontId="2"/>
  </si>
  <si>
    <t>立木竹</t>
    <rPh sb="0" eb="1">
      <t>タ</t>
    </rPh>
    <rPh sb="1" eb="2">
      <t>キ</t>
    </rPh>
    <rPh sb="2" eb="3">
      <t>タケ</t>
    </rPh>
    <phoneticPr fontId="2"/>
  </si>
  <si>
    <t>医薬品・医療用品類</t>
    <phoneticPr fontId="2"/>
  </si>
  <si>
    <t xml:space="preserve">医薬品・医療用品類      </t>
    <phoneticPr fontId="2"/>
  </si>
  <si>
    <t>その他</t>
    <rPh sb="2" eb="3">
      <t>タ</t>
    </rPh>
    <phoneticPr fontId="2"/>
  </si>
  <si>
    <t>事務用品類</t>
    <phoneticPr fontId="2"/>
  </si>
  <si>
    <t xml:space="preserve">事務用品類              </t>
    <phoneticPr fontId="2"/>
  </si>
  <si>
    <t>土木・建設・建築材料</t>
    <phoneticPr fontId="2"/>
  </si>
  <si>
    <t xml:space="preserve">土木・建設・建築材料    </t>
    <phoneticPr fontId="2"/>
  </si>
  <si>
    <t>警察用装備品類</t>
    <phoneticPr fontId="2"/>
  </si>
  <si>
    <t xml:space="preserve">警察用装備品類          </t>
    <phoneticPr fontId="2"/>
  </si>
  <si>
    <t>防衛用装備品類</t>
    <phoneticPr fontId="2"/>
  </si>
  <si>
    <t xml:space="preserve">防衛用装備品類          </t>
    <phoneticPr fontId="2"/>
  </si>
  <si>
    <t>その他</t>
    <phoneticPr fontId="2"/>
  </si>
  <si>
    <t xml:space="preserve">その他                  </t>
    <phoneticPr fontId="2"/>
  </si>
  <si>
    <t>①直前々年度分決算</t>
    <rPh sb="1" eb="2">
      <t>チョク</t>
    </rPh>
    <rPh sb="2" eb="4">
      <t>マエマエ</t>
    </rPh>
    <rPh sb="4" eb="6">
      <t>ネンド</t>
    </rPh>
    <rPh sb="6" eb="7">
      <t>ブン</t>
    </rPh>
    <rPh sb="7" eb="9">
      <t>ケッサン</t>
    </rPh>
    <phoneticPr fontId="2"/>
  </si>
  <si>
    <t>②直前年度分決算</t>
    <rPh sb="1" eb="2">
      <t>チョク</t>
    </rPh>
    <rPh sb="2" eb="3">
      <t>マエ</t>
    </rPh>
    <rPh sb="3" eb="5">
      <t>ネンド</t>
    </rPh>
    <rPh sb="5" eb="6">
      <t>ブン</t>
    </rPh>
    <rPh sb="6" eb="8">
      <t>ケッサン</t>
    </rPh>
    <phoneticPr fontId="2"/>
  </si>
  <si>
    <t>③前２ヶ年間の平均実績高</t>
    <rPh sb="1" eb="2">
      <t>ゼン</t>
    </rPh>
    <rPh sb="4" eb="5">
      <t>ネン</t>
    </rPh>
    <rPh sb="5" eb="6">
      <t>カン</t>
    </rPh>
    <rPh sb="7" eb="9">
      <t>ヘイキン</t>
    </rPh>
    <rPh sb="9" eb="11">
      <t>ジッセキ</t>
    </rPh>
    <rPh sb="11" eb="12">
      <t>ダカ</t>
    </rPh>
    <phoneticPr fontId="2"/>
  </si>
  <si>
    <t>売上０の
理由</t>
    <rPh sb="0" eb="2">
      <t>ウリアゲ</t>
    </rPh>
    <rPh sb="5" eb="7">
      <t>リユウ</t>
    </rPh>
    <phoneticPr fontId="2"/>
  </si>
  <si>
    <t>月から</t>
    <rPh sb="0" eb="1">
      <t>ガツ</t>
    </rPh>
    <phoneticPr fontId="2"/>
  </si>
  <si>
    <t>月まで</t>
    <rPh sb="0" eb="1">
      <t>ガツ</t>
    </rPh>
    <phoneticPr fontId="2"/>
  </si>
  <si>
    <t>（千円）</t>
    <phoneticPr fontId="2"/>
  </si>
  <si>
    <t>※１８番の売り上げが０の場合、当てはまる理由いずれか１つに○をつける</t>
    <rPh sb="3" eb="4">
      <t>バン</t>
    </rPh>
    <rPh sb="5" eb="6">
      <t>ウ</t>
    </rPh>
    <rPh sb="7" eb="8">
      <t>ア</t>
    </rPh>
    <rPh sb="12" eb="14">
      <t>バアイ</t>
    </rPh>
    <rPh sb="15" eb="16">
      <t>ア</t>
    </rPh>
    <rPh sb="20" eb="22">
      <t>リユウ</t>
    </rPh>
    <phoneticPr fontId="2"/>
  </si>
  <si>
    <t>　自己資本額</t>
    <rPh sb="1" eb="3">
      <t>ジコ</t>
    </rPh>
    <rPh sb="3" eb="6">
      <t>シホンガク</t>
    </rPh>
    <phoneticPr fontId="2"/>
  </si>
  <si>
    <t>区分</t>
    <rPh sb="0" eb="2">
      <t>クブン</t>
    </rPh>
    <phoneticPr fontId="2"/>
  </si>
  <si>
    <t>直前決算時</t>
    <rPh sb="0" eb="2">
      <t>チョクゼン</t>
    </rPh>
    <rPh sb="2" eb="5">
      <t>ケッサンジ</t>
    </rPh>
    <phoneticPr fontId="2"/>
  </si>
  <si>
    <t>決算後の増減額</t>
    <rPh sb="0" eb="2">
      <t>ケッサン</t>
    </rPh>
    <rPh sb="2" eb="3">
      <t>ゴ</t>
    </rPh>
    <rPh sb="4" eb="6">
      <t>ゾウゲン</t>
    </rPh>
    <rPh sb="6" eb="7">
      <t>ガク</t>
    </rPh>
    <phoneticPr fontId="2"/>
  </si>
  <si>
    <t>合　　計</t>
    <rPh sb="0" eb="1">
      <t>ゴウ</t>
    </rPh>
    <rPh sb="3" eb="4">
      <t>ケイ</t>
    </rPh>
    <phoneticPr fontId="2"/>
  </si>
  <si>
    <t xml:space="preserve">【払込資本金】
※組合の場合、出資金の金額を記入
※公益法人の場合、正味財産合計
又は基本金の金額を記入
※個人の場合、元入金の金額を記入
【決算後の増減額】
※資本の増資等の場合のみ記入
【合計】
※貸借対照表の純資産金額と合致するよう記入
※詳細は申請書記入要項を参照
</t>
    <rPh sb="1" eb="3">
      <t>ハライコミ</t>
    </rPh>
    <rPh sb="3" eb="5">
      <t>シホン</t>
    </rPh>
    <rPh sb="5" eb="6">
      <t>キン</t>
    </rPh>
    <rPh sb="60" eb="62">
      <t>モトイレ</t>
    </rPh>
    <rPh sb="62" eb="63">
      <t>キン</t>
    </rPh>
    <rPh sb="64" eb="66">
      <t>キンガク</t>
    </rPh>
    <rPh sb="67" eb="68">
      <t>キ</t>
    </rPh>
    <rPh sb="68" eb="69">
      <t>ニュウ</t>
    </rPh>
    <rPh sb="71" eb="73">
      <t>ケッサン</t>
    </rPh>
    <rPh sb="73" eb="74">
      <t>ゴ</t>
    </rPh>
    <rPh sb="75" eb="78">
      <t>ゾウゲンガク</t>
    </rPh>
    <rPh sb="81" eb="83">
      <t>シホン</t>
    </rPh>
    <rPh sb="84" eb="86">
      <t>ゾウシ</t>
    </rPh>
    <rPh sb="86" eb="87">
      <t>トウ</t>
    </rPh>
    <rPh sb="88" eb="90">
      <t>バアイ</t>
    </rPh>
    <rPh sb="92" eb="94">
      <t>キニュウ</t>
    </rPh>
    <rPh sb="96" eb="98">
      <t>ゴウケイ</t>
    </rPh>
    <rPh sb="101" eb="103">
      <t>タイシャク</t>
    </rPh>
    <rPh sb="103" eb="106">
      <t>タイショウヒョウ</t>
    </rPh>
    <rPh sb="107" eb="110">
      <t>ジュンシサン</t>
    </rPh>
    <rPh sb="110" eb="112">
      <t>キンガク</t>
    </rPh>
    <rPh sb="113" eb="115">
      <t>ガッチ</t>
    </rPh>
    <rPh sb="119" eb="121">
      <t>キニュウ</t>
    </rPh>
    <rPh sb="123" eb="125">
      <t>ショウサイ</t>
    </rPh>
    <rPh sb="126" eb="129">
      <t>シンセイショ</t>
    </rPh>
    <rPh sb="129" eb="131">
      <t>キニュウ</t>
    </rPh>
    <rPh sb="131" eb="133">
      <t>ヨウコウ</t>
    </rPh>
    <rPh sb="134" eb="136">
      <t>サンショウ</t>
    </rPh>
    <phoneticPr fontId="2"/>
  </si>
  <si>
    <r>
      <t>(1)</t>
    </r>
    <r>
      <rPr>
        <sz val="11"/>
        <rFont val="ＭＳ ゴシック"/>
        <family val="3"/>
        <charset val="128"/>
      </rPr>
      <t xml:space="preserve">  （千円）</t>
    </r>
    <rPh sb="6" eb="8">
      <t>センエン</t>
    </rPh>
    <phoneticPr fontId="2"/>
  </si>
  <si>
    <r>
      <t>(2)</t>
    </r>
    <r>
      <rPr>
        <sz val="11"/>
        <rFont val="ＭＳ ゴシック"/>
        <family val="3"/>
        <charset val="128"/>
      </rPr>
      <t xml:space="preserve">  (千円）</t>
    </r>
    <rPh sb="6" eb="8">
      <t>センエン</t>
    </rPh>
    <phoneticPr fontId="2"/>
  </si>
  <si>
    <t>（3）（千円）</t>
    <phoneticPr fontId="2"/>
  </si>
  <si>
    <t>①</t>
    <phoneticPr fontId="2"/>
  </si>
  <si>
    <t>払込資本金</t>
    <rPh sb="0" eb="1">
      <t>ハラ</t>
    </rPh>
    <rPh sb="1" eb="2">
      <t>コ</t>
    </rPh>
    <rPh sb="2" eb="5">
      <t>シホンキン</t>
    </rPh>
    <phoneticPr fontId="2"/>
  </si>
  <si>
    <t>（うち外国資本）</t>
    <rPh sb="3" eb="5">
      <t>ガイコク</t>
    </rPh>
    <rPh sb="5" eb="7">
      <t>シホン</t>
    </rPh>
    <phoneticPr fontId="2"/>
  </si>
  <si>
    <t>②</t>
    <phoneticPr fontId="2"/>
  </si>
  <si>
    <t>準備金・積立金</t>
    <rPh sb="0" eb="3">
      <t>ジュンビキン</t>
    </rPh>
    <rPh sb="4" eb="5">
      <t>ツ</t>
    </rPh>
    <rPh sb="5" eb="6">
      <t>タ</t>
    </rPh>
    <rPh sb="6" eb="7">
      <t>キン</t>
    </rPh>
    <phoneticPr fontId="2"/>
  </si>
  <si>
    <t>③</t>
    <phoneticPr fontId="2"/>
  </si>
  <si>
    <t>次期繰越利益(欠損)金</t>
    <rPh sb="0" eb="2">
      <t>ジキ</t>
    </rPh>
    <rPh sb="2" eb="3">
      <t>ク</t>
    </rPh>
    <rPh sb="3" eb="4">
      <t>コ</t>
    </rPh>
    <rPh sb="4" eb="6">
      <t>リエキ</t>
    </rPh>
    <rPh sb="7" eb="9">
      <t>ケッソン</t>
    </rPh>
    <rPh sb="10" eb="11">
      <t>キン</t>
    </rPh>
    <phoneticPr fontId="2"/>
  </si>
  <si>
    <t>④</t>
    <phoneticPr fontId="2"/>
  </si>
  <si>
    <t>　　　計</t>
    <rPh sb="3" eb="4">
      <t>ケイ</t>
    </rPh>
    <phoneticPr fontId="2"/>
  </si>
  <si>
    <t>外資状況</t>
    <rPh sb="0" eb="2">
      <t>ガイシ</t>
    </rPh>
    <rPh sb="2" eb="4">
      <t>ジョウキョウ</t>
    </rPh>
    <phoneticPr fontId="2"/>
  </si>
  <si>
    <t>国名：</t>
    <phoneticPr fontId="2"/>
  </si>
  <si>
    <t>（比率：</t>
    <phoneticPr fontId="2"/>
  </si>
  <si>
    <t>％）</t>
    <phoneticPr fontId="2"/>
  </si>
  <si>
    <t>経営状況（流動比率）</t>
    <rPh sb="0" eb="2">
      <t>ケイエイ</t>
    </rPh>
    <rPh sb="2" eb="4">
      <t>ジョウキョウ</t>
    </rPh>
    <rPh sb="5" eb="7">
      <t>リュウドウ</t>
    </rPh>
    <rPh sb="7" eb="9">
      <t>ヒリツ</t>
    </rPh>
    <phoneticPr fontId="2"/>
  </si>
  <si>
    <t>　みなし大企業</t>
    <rPh sb="4" eb="7">
      <t>ダイキギョウ</t>
    </rPh>
    <phoneticPr fontId="2"/>
  </si>
  <si>
    <t>流動比率</t>
    <rPh sb="0" eb="2">
      <t>リュウドウ</t>
    </rPh>
    <rPh sb="2" eb="4">
      <t>ヒリツ</t>
    </rPh>
    <phoneticPr fontId="2"/>
  </si>
  <si>
    <t>流動資産(</t>
    <rPh sb="0" eb="2">
      <t>リュウドウ</t>
    </rPh>
    <rPh sb="2" eb="4">
      <t>シサン</t>
    </rPh>
    <phoneticPr fontId="2"/>
  </si>
  <si>
    <t>千円)</t>
    <phoneticPr fontId="2"/>
  </si>
  <si>
    <t>×100＝</t>
    <phoneticPr fontId="2"/>
  </si>
  <si>
    <t>％</t>
    <phoneticPr fontId="2"/>
  </si>
  <si>
    <r>
      <t xml:space="preserve">以下の「みなし大企業」にあてはまる場合、チェックボックスにチェックすること
</t>
    </r>
    <r>
      <rPr>
        <b/>
        <sz val="8"/>
        <rFont val="ＭＳ ゴシック"/>
        <family val="3"/>
        <charset val="128"/>
      </rPr>
      <t xml:space="preserve">※発行済株式の総数または出資価額の２分の1以上が、同一の大企業の所有に属している中小企業者
※発行済株式の総数又は出資価額の３分の2以上が複数の大企業の所有に属している中小企業者
※大企業の役員又は職員を兼ねている者が役員総数の２分の1を占めている中小企業者
</t>
    </r>
    <r>
      <rPr>
        <b/>
        <sz val="8"/>
        <color indexed="10"/>
        <rFont val="ＭＳ ゴシック"/>
        <family val="3"/>
        <charset val="128"/>
      </rPr>
      <t>※資格審査結果通知書に印字される企業規模判定に使用されます</t>
    </r>
    <rPh sb="0" eb="2">
      <t>イカ</t>
    </rPh>
    <rPh sb="7" eb="10">
      <t>ダイキギョウ</t>
    </rPh>
    <rPh sb="17" eb="19">
      <t>バアイ</t>
    </rPh>
    <phoneticPr fontId="2"/>
  </si>
  <si>
    <t>流動負債(</t>
    <rPh sb="0" eb="2">
      <t>リュウドウ</t>
    </rPh>
    <rPh sb="2" eb="4">
      <t>フサイ</t>
    </rPh>
    <phoneticPr fontId="2"/>
  </si>
  <si>
    <t>　営業年数</t>
    <rPh sb="1" eb="3">
      <t>エイギョウ</t>
    </rPh>
    <rPh sb="3" eb="5">
      <t>ネンスウ</t>
    </rPh>
    <phoneticPr fontId="2"/>
  </si>
  <si>
    <t>　常勤職員の人数</t>
    <rPh sb="1" eb="3">
      <t>ジョウキン</t>
    </rPh>
    <rPh sb="3" eb="5">
      <t>ショクイン</t>
    </rPh>
    <rPh sb="6" eb="7">
      <t>ヒト</t>
    </rPh>
    <rPh sb="7" eb="8">
      <t>カズ</t>
    </rPh>
    <phoneticPr fontId="2"/>
  </si>
  <si>
    <t>　設備の額</t>
    <phoneticPr fontId="2"/>
  </si>
  <si>
    <t>（※上記1７で「物品の製造」を選択した場合のみ記入）</t>
    <phoneticPr fontId="2"/>
  </si>
  <si>
    <t>年</t>
    <phoneticPr fontId="2"/>
  </si>
  <si>
    <t>人</t>
    <rPh sb="0" eb="1">
      <t>ヒト</t>
    </rPh>
    <phoneticPr fontId="2"/>
  </si>
  <si>
    <r>
      <t>① 機械装置類</t>
    </r>
    <r>
      <rPr>
        <sz val="9"/>
        <rFont val="ＭＳ ゴシック"/>
        <family val="3"/>
        <charset val="128"/>
      </rPr>
      <t>（千円）</t>
    </r>
    <rPh sb="2" eb="4">
      <t>キカイ</t>
    </rPh>
    <rPh sb="4" eb="6">
      <t>ソウチ</t>
    </rPh>
    <rPh sb="6" eb="7">
      <t>ルイ</t>
    </rPh>
    <rPh sb="8" eb="10">
      <t>センエン</t>
    </rPh>
    <phoneticPr fontId="2"/>
  </si>
  <si>
    <r>
      <t>② 運搬具類</t>
    </r>
    <r>
      <rPr>
        <sz val="9"/>
        <rFont val="ＭＳ ゴシック"/>
        <family val="3"/>
        <charset val="128"/>
      </rPr>
      <t>（千円）</t>
    </r>
    <rPh sb="2" eb="4">
      <t>ウンパン</t>
    </rPh>
    <rPh sb="4" eb="5">
      <t>グ</t>
    </rPh>
    <rPh sb="5" eb="6">
      <t>ルイ</t>
    </rPh>
    <rPh sb="7" eb="9">
      <t>センエン</t>
    </rPh>
    <phoneticPr fontId="2"/>
  </si>
  <si>
    <r>
      <t>③ 工具その他</t>
    </r>
    <r>
      <rPr>
        <sz val="9"/>
        <rFont val="ＭＳ ゴシック"/>
        <family val="3"/>
        <charset val="128"/>
      </rPr>
      <t>（千円）</t>
    </r>
    <rPh sb="2" eb="4">
      <t>コウグ</t>
    </rPh>
    <rPh sb="6" eb="7">
      <t>タ</t>
    </rPh>
    <rPh sb="8" eb="10">
      <t>センエン</t>
    </rPh>
    <phoneticPr fontId="2"/>
  </si>
  <si>
    <r>
      <t>④　合　　計</t>
    </r>
    <r>
      <rPr>
        <sz val="9"/>
        <rFont val="ＭＳ ゴシック"/>
        <family val="3"/>
        <charset val="128"/>
      </rPr>
      <t>（千円）</t>
    </r>
    <rPh sb="2" eb="3">
      <t>ゴウ</t>
    </rPh>
    <rPh sb="5" eb="6">
      <t>ケイ</t>
    </rPh>
    <rPh sb="7" eb="9">
      <t>センエン</t>
    </rPh>
    <phoneticPr fontId="2"/>
  </si>
  <si>
    <t>※パート・アルバイトは除く</t>
    <rPh sb="11" eb="12">
      <t>ノゾ</t>
    </rPh>
    <phoneticPr fontId="2"/>
  </si>
  <si>
    <t>　</t>
    <phoneticPr fontId="2"/>
  </si>
  <si>
    <t>主な設備内容</t>
    <rPh sb="0" eb="1">
      <t>オモ</t>
    </rPh>
    <rPh sb="2" eb="4">
      <t>セツビ</t>
    </rPh>
    <rPh sb="4" eb="6">
      <t>ナイヨウ</t>
    </rPh>
    <phoneticPr fontId="2"/>
  </si>
  <si>
    <t>（※上記1７で「物品の製造」を選択した場合のみ記入。このときは必ず当該業種に係る自社の主な設備内容をできるだけ詳細（品名及び台数）に記入してください。）</t>
    <phoneticPr fontId="2"/>
  </si>
  <si>
    <t>2.担当者・代理人</t>
  </si>
  <si>
    <t>TEL:</t>
    <phoneticPr fontId="2"/>
  </si>
  <si>
    <t>FAX:</t>
    <phoneticPr fontId="2"/>
  </si>
  <si>
    <t>TEL:</t>
    <phoneticPr fontId="2"/>
  </si>
  <si>
    <t>FAX:</t>
    <phoneticPr fontId="2"/>
  </si>
  <si>
    <t>TEL:</t>
    <phoneticPr fontId="2"/>
  </si>
  <si>
    <t>FAX:</t>
    <phoneticPr fontId="2"/>
  </si>
  <si>
    <t>※該当するものに○をつける</t>
  </si>
  <si>
    <t xml:space="preserve">※本社住所（登記事項証明書の住所）が現住所と異なる場合は現住所を記入の上、末尾に（現住所）をつける
</t>
    <rPh sb="1" eb="3">
      <t>ホンシャ</t>
    </rPh>
    <rPh sb="3" eb="5">
      <t>ジュウショ</t>
    </rPh>
    <rPh sb="6" eb="8">
      <t>トウキ</t>
    </rPh>
    <rPh sb="8" eb="10">
      <t>ジコウ</t>
    </rPh>
    <rPh sb="10" eb="13">
      <t>ショウメイショ</t>
    </rPh>
    <rPh sb="14" eb="16">
      <t>ジュウショ</t>
    </rPh>
    <rPh sb="18" eb="21">
      <t>ゲンジュウショ</t>
    </rPh>
    <rPh sb="22" eb="23">
      <t>コト</t>
    </rPh>
    <rPh sb="25" eb="27">
      <t>バアイ</t>
    </rPh>
    <rPh sb="28" eb="31">
      <t>ゲンジュウショ</t>
    </rPh>
    <rPh sb="32" eb="34">
      <t>キニュウ</t>
    </rPh>
    <rPh sb="35" eb="36">
      <t>ウエ</t>
    </rPh>
    <rPh sb="37" eb="39">
      <t>マツビ</t>
    </rPh>
    <rPh sb="41" eb="44">
      <t>ゲンジュウショ</t>
    </rPh>
    <phoneticPr fontId="2"/>
  </si>
  <si>
    <t>住所ビル名
登記とおりです</t>
    <rPh sb="0" eb="2">
      <t>ジュウショ</t>
    </rPh>
    <rPh sb="4" eb="5">
      <t>メイ</t>
    </rPh>
    <rPh sb="6" eb="8">
      <t>トウキ</t>
    </rPh>
    <phoneticPr fontId="2"/>
  </si>
  <si>
    <t>役職名
登記とおりです</t>
    <rPh sb="0" eb="2">
      <t>ヤクショク</t>
    </rPh>
    <rPh sb="2" eb="3">
      <t>メイ</t>
    </rPh>
    <rPh sb="4" eb="6">
      <t>トウキ</t>
    </rPh>
    <phoneticPr fontId="2"/>
  </si>
  <si>
    <t>資格結果通知書</t>
    <phoneticPr fontId="2"/>
  </si>
  <si>
    <t>その他身分証明書等</t>
    <phoneticPr fontId="2"/>
  </si>
  <si>
    <t>委任状</t>
    <rPh sb="0" eb="3">
      <t>イニンジョウ</t>
    </rPh>
    <phoneticPr fontId="2"/>
  </si>
  <si>
    <t>外字届</t>
    <rPh sb="0" eb="2">
      <t>ガイジ</t>
    </rPh>
    <rPh sb="2" eb="3">
      <t>トドケ</t>
    </rPh>
    <phoneticPr fontId="2"/>
  </si>
  <si>
    <r>
      <t>財務諸表</t>
    </r>
    <r>
      <rPr>
        <sz val="6"/>
        <color indexed="10"/>
        <rFont val="ＭＳ ゴシック"/>
        <family val="3"/>
        <charset val="128"/>
      </rPr>
      <t>どちらかに○をつける</t>
    </r>
    <r>
      <rPr>
        <sz val="11"/>
        <rFont val="ＭＳ ゴシック"/>
        <family val="3"/>
        <charset val="128"/>
      </rPr>
      <t xml:space="preserve">
（個人青・白）</t>
    </r>
    <phoneticPr fontId="2"/>
  </si>
  <si>
    <t>営業経歴</t>
    <rPh sb="0" eb="2">
      <t>エイギョウ</t>
    </rPh>
    <rPh sb="2" eb="4">
      <t>ケイレキ</t>
    </rPh>
    <phoneticPr fontId="28"/>
  </si>
  <si>
    <t>出来事</t>
    <rPh sb="0" eb="3">
      <t>デキゴト</t>
    </rPh>
    <phoneticPr fontId="28"/>
  </si>
  <si>
    <t>詳細</t>
    <rPh sb="0" eb="2">
      <t>ショウサイ</t>
    </rPh>
    <phoneticPr fontId="28"/>
  </si>
  <si>
    <t>和暦（年月）</t>
    <rPh sb="0" eb="2">
      <t>ワレキ</t>
    </rPh>
    <rPh sb="3" eb="4">
      <t>ネン</t>
    </rPh>
    <rPh sb="4" eb="5">
      <t>ガツ</t>
    </rPh>
    <phoneticPr fontId="28"/>
  </si>
  <si>
    <t>年</t>
    <rPh sb="0" eb="1">
      <t>ネン</t>
    </rPh>
    <phoneticPr fontId="2"/>
  </si>
  <si>
    <t>月</t>
    <rPh sb="0" eb="1">
      <t>ガツ</t>
    </rPh>
    <phoneticPr fontId="2"/>
  </si>
  <si>
    <t>日</t>
    <rPh sb="0" eb="1">
      <t>ニチ</t>
    </rPh>
    <phoneticPr fontId="2"/>
  </si>
  <si>
    <t>）</t>
    <phoneticPr fontId="2"/>
  </si>
  <si>
    <t>月</t>
    <rPh sb="0" eb="1">
      <t>ツキ</t>
    </rPh>
    <phoneticPr fontId="2"/>
  </si>
  <si>
    <t>この行は非表示にすること。</t>
    <rPh sb="2" eb="3">
      <t>ギョウ</t>
    </rPh>
    <rPh sb="4" eb="7">
      <t>ヒヒョウジ</t>
    </rPh>
    <phoneticPr fontId="2"/>
  </si>
  <si>
    <t>）法人番号（</t>
  </si>
  <si>
    <t>※いずれか1つに○をする。ただし、[1組合]を選択した場合は、法人設立の根拠法を記入すること。</t>
    <rPh sb="18" eb="20">
      <t>クミアイ</t>
    </rPh>
    <rPh sb="22" eb="24">
      <t>センタク</t>
    </rPh>
    <rPh sb="26" eb="28">
      <t>バアイ</t>
    </rPh>
    <rPh sb="30" eb="32">
      <t>ホウジン</t>
    </rPh>
    <rPh sb="32" eb="34">
      <t>セツリツ</t>
    </rPh>
    <rPh sb="35" eb="38">
      <t>コンキョホウ</t>
    </rPh>
    <rPh sb="40" eb="42">
      <t>キニュウ</t>
    </rPh>
    <phoneticPr fontId="2"/>
  </si>
  <si>
    <t>[1組合]の場合、法人設立の根拠法を記入</t>
    <phoneticPr fontId="2"/>
  </si>
  <si>
    <t>予算決算及び会計令第70条第3号に該当しないことの誓約</t>
    <rPh sb="0" eb="2">
      <t>ヨサン</t>
    </rPh>
    <rPh sb="2" eb="4">
      <t>ケッサン</t>
    </rPh>
    <rPh sb="4" eb="5">
      <t>オヨ</t>
    </rPh>
    <rPh sb="6" eb="8">
      <t>カイケイ</t>
    </rPh>
    <rPh sb="8" eb="9">
      <t>レイ</t>
    </rPh>
    <rPh sb="9" eb="10">
      <t>ダイ</t>
    </rPh>
    <rPh sb="12" eb="13">
      <t>ジョウ</t>
    </rPh>
    <rPh sb="13" eb="14">
      <t>ダイ</t>
    </rPh>
    <rPh sb="15" eb="16">
      <t>ゴウ</t>
    </rPh>
    <rPh sb="17" eb="19">
      <t>ガイトウ</t>
    </rPh>
    <rPh sb="25" eb="27">
      <t>セイヤク</t>
    </rPh>
    <phoneticPr fontId="2"/>
  </si>
  <si>
    <t>記</t>
    <rPh sb="0" eb="1">
      <t>キ</t>
    </rPh>
    <phoneticPr fontId="2"/>
  </si>
  <si>
    <t xml:space="preserve">１　予算決算及び会計令（昭和22年勅令第165号）第70条第3号に該当しないこと。
　すなわち、暴力団員による不当な行為の防止等に関する法律（平成３年法律第77号）第32条第1項　各号に掲げる次の者でないこと
（１）指定暴力団員
（２）指定暴力団員と生計を一にする配偶者（婚姻の届出をしていないが事実上婚姻関係と同様の事情にある者を含む。）
（３）法人その他の団体であって、指定暴力団員がその役員になっているもの。
（４）指定暴力団員が出資、融資、取引その他の関係を通じてその事業活動に支配的な影響力を有する者（前号に該当するものを除く。）
</t>
    <rPh sb="2" eb="4">
      <t>ヨサン</t>
    </rPh>
    <rPh sb="4" eb="6">
      <t>ケッサン</t>
    </rPh>
    <rPh sb="6" eb="7">
      <t>オヨ</t>
    </rPh>
    <rPh sb="8" eb="10">
      <t>カイケイ</t>
    </rPh>
    <rPh sb="10" eb="11">
      <t>レイ</t>
    </rPh>
    <rPh sb="12" eb="14">
      <t>ショウワ</t>
    </rPh>
    <rPh sb="16" eb="17">
      <t>ネン</t>
    </rPh>
    <rPh sb="17" eb="19">
      <t>チョクレイ</t>
    </rPh>
    <rPh sb="19" eb="20">
      <t>ダイ</t>
    </rPh>
    <rPh sb="23" eb="24">
      <t>ゴウ</t>
    </rPh>
    <rPh sb="25" eb="26">
      <t>ダイ</t>
    </rPh>
    <rPh sb="28" eb="29">
      <t>ジョウ</t>
    </rPh>
    <rPh sb="29" eb="30">
      <t>ダイ</t>
    </rPh>
    <rPh sb="31" eb="32">
      <t>ゴウ</t>
    </rPh>
    <rPh sb="33" eb="35">
      <t>ガイトウ</t>
    </rPh>
    <rPh sb="48" eb="51">
      <t>ボウリョクダン</t>
    </rPh>
    <rPh sb="51" eb="52">
      <t>イン</t>
    </rPh>
    <rPh sb="55" eb="57">
      <t>フトウ</t>
    </rPh>
    <rPh sb="58" eb="60">
      <t>コウイ</t>
    </rPh>
    <rPh sb="61" eb="63">
      <t>ボウシ</t>
    </rPh>
    <rPh sb="63" eb="64">
      <t>トウ</t>
    </rPh>
    <rPh sb="65" eb="66">
      <t>カン</t>
    </rPh>
    <rPh sb="68" eb="70">
      <t>ホウリツ</t>
    </rPh>
    <rPh sb="71" eb="73">
      <t>ヘイセイ</t>
    </rPh>
    <rPh sb="74" eb="75">
      <t>ネン</t>
    </rPh>
    <rPh sb="75" eb="77">
      <t>ホウリツ</t>
    </rPh>
    <rPh sb="77" eb="78">
      <t>ダイ</t>
    </rPh>
    <rPh sb="80" eb="81">
      <t>ゴウ</t>
    </rPh>
    <rPh sb="82" eb="83">
      <t>ダイ</t>
    </rPh>
    <rPh sb="85" eb="86">
      <t>ジョウ</t>
    </rPh>
    <rPh sb="86" eb="87">
      <t>ダイ</t>
    </rPh>
    <rPh sb="88" eb="89">
      <t>コウ</t>
    </rPh>
    <rPh sb="90" eb="92">
      <t>カクゴウ</t>
    </rPh>
    <rPh sb="93" eb="94">
      <t>カカ</t>
    </rPh>
    <rPh sb="96" eb="97">
      <t>ツギ</t>
    </rPh>
    <rPh sb="98" eb="99">
      <t>モノ</t>
    </rPh>
    <rPh sb="108" eb="110">
      <t>シテイ</t>
    </rPh>
    <rPh sb="110" eb="113">
      <t>ボウリョクダン</t>
    </rPh>
    <rPh sb="113" eb="114">
      <t>イン</t>
    </rPh>
    <rPh sb="118" eb="120">
      <t>シテイ</t>
    </rPh>
    <rPh sb="120" eb="123">
      <t>ボウリョクダン</t>
    </rPh>
    <rPh sb="123" eb="124">
      <t>イン</t>
    </rPh>
    <rPh sb="125" eb="127">
      <t>セイケイ</t>
    </rPh>
    <rPh sb="128" eb="129">
      <t>イチ</t>
    </rPh>
    <rPh sb="132" eb="134">
      <t>ハイグウ</t>
    </rPh>
    <rPh sb="134" eb="135">
      <t>シャ</t>
    </rPh>
    <rPh sb="136" eb="138">
      <t>コンイン</t>
    </rPh>
    <rPh sb="139" eb="141">
      <t>トドケデ</t>
    </rPh>
    <rPh sb="148" eb="151">
      <t>ジジツジョウ</t>
    </rPh>
    <rPh sb="151" eb="153">
      <t>コンイン</t>
    </rPh>
    <rPh sb="153" eb="155">
      <t>カンケイ</t>
    </rPh>
    <rPh sb="156" eb="158">
      <t>ドウヨウ</t>
    </rPh>
    <rPh sb="159" eb="161">
      <t>ジジョウ</t>
    </rPh>
    <rPh sb="164" eb="165">
      <t>モノ</t>
    </rPh>
    <rPh sb="166" eb="167">
      <t>フク</t>
    </rPh>
    <rPh sb="174" eb="176">
      <t>ホウジン</t>
    </rPh>
    <rPh sb="178" eb="179">
      <t>タ</t>
    </rPh>
    <rPh sb="180" eb="182">
      <t>ダンタイ</t>
    </rPh>
    <phoneticPr fontId="2"/>
  </si>
  <si>
    <t>以上</t>
    <rPh sb="0" eb="2">
      <t>イジョウ</t>
    </rPh>
    <phoneticPr fontId="2"/>
  </si>
  <si>
    <t>役員等名簿</t>
    <rPh sb="0" eb="2">
      <t>ヤクイン</t>
    </rPh>
    <rPh sb="2" eb="3">
      <t>トウ</t>
    </rPh>
    <rPh sb="3" eb="5">
      <t>メイボ</t>
    </rPh>
    <phoneticPr fontId="2"/>
  </si>
  <si>
    <t>役職</t>
    <rPh sb="0" eb="2">
      <t>ヤクショク</t>
    </rPh>
    <phoneticPr fontId="2"/>
  </si>
  <si>
    <t>性別</t>
    <rPh sb="0" eb="2">
      <t>セイベツ</t>
    </rPh>
    <phoneticPr fontId="2"/>
  </si>
  <si>
    <t>)</t>
    <phoneticPr fontId="2"/>
  </si>
  <si>
    <t>（1/</t>
    <phoneticPr fontId="2"/>
  </si>
  <si>
    <t>　　　　　　　　　号</t>
    <rPh sb="9" eb="10">
      <t>ゴウ</t>
    </rPh>
    <phoneticPr fontId="2"/>
  </si>
  <si>
    <t>第</t>
    <phoneticPr fontId="2"/>
  </si>
  <si>
    <t>号</t>
    <rPh sb="0" eb="1">
      <t>ゴウ</t>
    </rPh>
    <phoneticPr fontId="2"/>
  </si>
  <si>
    <t>満</t>
    <rPh sb="0" eb="1">
      <t>マン</t>
    </rPh>
    <phoneticPr fontId="2"/>
  </si>
  <si>
    <t>（休業期間がある場合は、営業年数から差し引いてください。）</t>
    <rPh sb="8" eb="10">
      <t>バアイ</t>
    </rPh>
    <phoneticPr fontId="2"/>
  </si>
  <si>
    <t>登記のある方は、法人成立の年月日から申請日までの満年数</t>
    <rPh sb="0" eb="2">
      <t>トウキ</t>
    </rPh>
    <rPh sb="5" eb="6">
      <t>カタ</t>
    </rPh>
    <rPh sb="8" eb="10">
      <t>ホウジン</t>
    </rPh>
    <rPh sb="10" eb="12">
      <t>セイリツ</t>
    </rPh>
    <rPh sb="13" eb="16">
      <t>ネンガッピ</t>
    </rPh>
    <rPh sb="18" eb="20">
      <t>シンセイ</t>
    </rPh>
    <rPh sb="20" eb="21">
      <t>ビ</t>
    </rPh>
    <rPh sb="24" eb="25">
      <t>マン</t>
    </rPh>
    <rPh sb="25" eb="27">
      <t>ネンスウ</t>
    </rPh>
    <phoneticPr fontId="2"/>
  </si>
  <si>
    <t>甲：商号又は名称（</t>
    <rPh sb="0" eb="1">
      <t>コウ</t>
    </rPh>
    <phoneticPr fontId="2"/>
  </si>
  <si>
    <t>※求めた満年数をP.5の【23】営業年数に転記すること。</t>
    <rPh sb="1" eb="2">
      <t>モト</t>
    </rPh>
    <rPh sb="4" eb="5">
      <t>マン</t>
    </rPh>
    <rPh sb="5" eb="7">
      <t>ネンスウ</t>
    </rPh>
    <rPh sb="16" eb="18">
      <t>エイギョウ</t>
    </rPh>
    <rPh sb="18" eb="20">
      <t>ネンスウ</t>
    </rPh>
    <rPh sb="21" eb="23">
      <t>テンキ</t>
    </rPh>
    <phoneticPr fontId="2"/>
  </si>
  <si>
    <t>その他（合併・分社・事業譲渡等の場合。沿革に要記入）</t>
    <rPh sb="2" eb="3">
      <t>タ</t>
    </rPh>
    <rPh sb="4" eb="6">
      <t>ガッペイ</t>
    </rPh>
    <rPh sb="7" eb="9">
      <t>ブンシャ</t>
    </rPh>
    <rPh sb="10" eb="12">
      <t>ジギョウ</t>
    </rPh>
    <rPh sb="12" eb="14">
      <t>ジョウト</t>
    </rPh>
    <rPh sb="14" eb="15">
      <t>トウ</t>
    </rPh>
    <rPh sb="16" eb="18">
      <t>バアイ</t>
    </rPh>
    <rPh sb="19" eb="21">
      <t>エンカク</t>
    </rPh>
    <rPh sb="22" eb="23">
      <t>ヨウ</t>
    </rPh>
    <rPh sb="23" eb="25">
      <t>キニュウ</t>
    </rPh>
    <phoneticPr fontId="2"/>
  </si>
  <si>
    <r>
      <t>生年月日</t>
    </r>
    <r>
      <rPr>
        <sz val="10"/>
        <color indexed="10"/>
        <rFont val="ＭＳ ゴシック"/>
        <family val="3"/>
        <charset val="128"/>
      </rPr>
      <t>※和暦で記入</t>
    </r>
    <phoneticPr fontId="2"/>
  </si>
  <si>
    <t>※法人は、登記に記載のある「会社成立の年月日」、「法人成立の年月日」また「組合契約の効力が発生する年月日」を和暦で記入
※個人は、創業年月日を和暦で記入。</t>
    <rPh sb="1" eb="3">
      <t>ホウジン</t>
    </rPh>
    <rPh sb="5" eb="7">
      <t>トウキ</t>
    </rPh>
    <rPh sb="8" eb="10">
      <t>キサイ</t>
    </rPh>
    <rPh sb="14" eb="16">
      <t>カイシャ</t>
    </rPh>
    <rPh sb="16" eb="18">
      <t>セイリツ</t>
    </rPh>
    <rPh sb="19" eb="22">
      <t>ネンガッピ</t>
    </rPh>
    <rPh sb="25" eb="27">
      <t>ホウジン</t>
    </rPh>
    <rPh sb="27" eb="29">
      <t>セイリツ</t>
    </rPh>
    <rPh sb="30" eb="33">
      <t>ネンガッピ</t>
    </rPh>
    <rPh sb="37" eb="39">
      <t>クミアイ</t>
    </rPh>
    <rPh sb="39" eb="41">
      <t>ケイヤク</t>
    </rPh>
    <rPh sb="42" eb="44">
      <t>コウリョク</t>
    </rPh>
    <rPh sb="45" eb="47">
      <t>ハッセイ</t>
    </rPh>
    <rPh sb="49" eb="52">
      <t>ネンガッピ</t>
    </rPh>
    <rPh sb="54" eb="56">
      <t>ワレキ</t>
    </rPh>
    <rPh sb="57" eb="59">
      <t>キニュウ</t>
    </rPh>
    <rPh sb="61" eb="63">
      <t>コジン</t>
    </rPh>
    <rPh sb="65" eb="67">
      <t>ソウギョウ</t>
    </rPh>
    <rPh sb="67" eb="70">
      <t>ネンガッピ</t>
    </rPh>
    <rPh sb="71" eb="73">
      <t>ワレキ</t>
    </rPh>
    <rPh sb="74" eb="76">
      <t>キニュウ</t>
    </rPh>
    <phoneticPr fontId="2"/>
  </si>
  <si>
    <t>氏　名（フリガナ）</t>
    <rPh sb="0" eb="1">
      <t>ウジ</t>
    </rPh>
    <rPh sb="2" eb="3">
      <t>メイ</t>
    </rPh>
    <phoneticPr fontId="2"/>
  </si>
  <si>
    <t>（１）沿革</t>
    <rPh sb="3" eb="5">
      <t>エンカク</t>
    </rPh>
    <phoneticPr fontId="28"/>
  </si>
  <si>
    <t>（２）営業年数の求め方の選択</t>
    <rPh sb="3" eb="7">
      <t>エイギョウネンスウ</t>
    </rPh>
    <rPh sb="8" eb="9">
      <t>モト</t>
    </rPh>
    <rPh sb="10" eb="11">
      <t>カタ</t>
    </rPh>
    <rPh sb="12" eb="14">
      <t>センタク</t>
    </rPh>
    <phoneticPr fontId="2"/>
  </si>
  <si>
    <t>いずれか１つ選択して、
ㇾ点を付けください。</t>
    <rPh sb="6" eb="8">
      <t>センタク</t>
    </rPh>
    <rPh sb="13" eb="14">
      <t>テン</t>
    </rPh>
    <rPh sb="15" eb="16">
      <t>ツ</t>
    </rPh>
    <phoneticPr fontId="2"/>
  </si>
  <si>
    <t>（３）営業年数</t>
    <rPh sb="3" eb="5">
      <t>エイギョウ</t>
    </rPh>
    <rPh sb="5" eb="7">
      <t>ネンスウ</t>
    </rPh>
    <phoneticPr fontId="2"/>
  </si>
  <si>
    <t>（１）（２）をもとに算出し、
記入してください。</t>
    <rPh sb="10" eb="11">
      <t>サン</t>
    </rPh>
    <rPh sb="11" eb="12">
      <t>シュツ</t>
    </rPh>
    <rPh sb="15" eb="17">
      <t>キニュウ</t>
    </rPh>
    <phoneticPr fontId="2"/>
  </si>
  <si>
    <t>※【27】営業経歴の(3)の満年数を転記</t>
    <rPh sb="5" eb="7">
      <t>エイギョウ</t>
    </rPh>
    <rPh sb="7" eb="9">
      <t>ケイレキ</t>
    </rPh>
    <rPh sb="14" eb="15">
      <t>マン</t>
    </rPh>
    <rPh sb="15" eb="17">
      <t>ネンスウ</t>
    </rPh>
    <rPh sb="18" eb="20">
      <t>テンキ</t>
    </rPh>
    <phoneticPr fontId="2"/>
  </si>
  <si>
    <t>登記がない方は、創立年月日から申請日までの満年数</t>
    <rPh sb="17" eb="18">
      <t>ニチ</t>
    </rPh>
    <phoneticPr fontId="2"/>
  </si>
  <si>
    <r>
      <rPr>
        <b/>
        <sz val="11"/>
        <rFont val="ＭＳ ゴシック"/>
        <family val="3"/>
        <charset val="128"/>
      </rPr>
      <t>当社（個人である場合は私、団体である場合は当団体）は、全省庁統一資格審査に申請するにあたり、下記の事項について誓約します。
この誓約が虚偽であり、又はこの誓約に反したことにより、当方が不利益を被ることとなっても、異議は一切申し立てません。
また、貴職において必要と判断した場合に、役員等名簿により提出する当方の個人情報を警察に提供することについて同意します。</t>
    </r>
    <r>
      <rPr>
        <sz val="11"/>
        <rFont val="ＭＳ ゴシック"/>
        <family val="3"/>
        <charset val="128"/>
      </rPr>
      <t xml:space="preserve">
</t>
    </r>
    <r>
      <rPr>
        <sz val="11"/>
        <color indexed="10"/>
        <rFont val="ＭＳ ゴシック"/>
        <family val="3"/>
        <charset val="128"/>
      </rPr>
      <t>（上記に誓約及び同意する場合、左のチェックボックスにチェックをしてください。）</t>
    </r>
    <rPh sb="90" eb="91">
      <t>ホウ</t>
    </rPh>
    <phoneticPr fontId="2"/>
  </si>
  <si>
    <r>
      <t>１．建設コンサルタント
２．新設会社・休眠会社
３．その他（</t>
    </r>
    <r>
      <rPr>
        <sz val="8"/>
        <rFont val="ＭＳ ゴシック"/>
        <family val="3"/>
        <charset val="128"/>
      </rPr>
      <t>合併・分社等</t>
    </r>
    <r>
      <rPr>
        <sz val="11"/>
        <rFont val="ＭＳ ゴシック"/>
        <family val="3"/>
        <charset val="128"/>
      </rPr>
      <t>）</t>
    </r>
    <rPh sb="30" eb="32">
      <t>ガッペイ</t>
    </rPh>
    <rPh sb="33" eb="35">
      <t>ブンシャ</t>
    </rPh>
    <rPh sb="35" eb="36">
      <t>トウ</t>
    </rPh>
    <phoneticPr fontId="2"/>
  </si>
  <si>
    <t xml:space="preserve"> </t>
    <phoneticPr fontId="2"/>
  </si>
  <si>
    <t>平成</t>
    <rPh sb="0" eb="2">
      <t>ヘイセイ</t>
    </rPh>
    <phoneticPr fontId="2"/>
  </si>
  <si>
    <t>昭和</t>
    <rPh sb="0" eb="2">
      <t>ショウワ</t>
    </rPh>
    <phoneticPr fontId="2"/>
  </si>
  <si>
    <t>大正</t>
    <rPh sb="0" eb="2">
      <t>タイショウ</t>
    </rPh>
    <phoneticPr fontId="2"/>
  </si>
  <si>
    <t>明治</t>
    <rPh sb="0" eb="2">
      <t>メイジ</t>
    </rPh>
    <phoneticPr fontId="2"/>
  </si>
  <si>
    <t>明治より前</t>
    <rPh sb="0" eb="2">
      <t>メイジ</t>
    </rPh>
    <rPh sb="4" eb="5">
      <t>マエ</t>
    </rPh>
    <phoneticPr fontId="2"/>
  </si>
  <si>
    <t xml:space="preserve"> </t>
    <phoneticPr fontId="2"/>
  </si>
  <si>
    <t>元号表</t>
    <rPh sb="0" eb="2">
      <t>ゲンゴウ</t>
    </rPh>
    <rPh sb="2" eb="3">
      <t>ヒョウ</t>
    </rPh>
    <phoneticPr fontId="2"/>
  </si>
  <si>
    <t xml:space="preserve"> </t>
  </si>
  <si>
    <t>申請担当者・
代理人メールアドレス</t>
    <rPh sb="0" eb="1">
      <t>シンセイ</t>
    </rPh>
    <rPh sb="1" eb="4">
      <t>タントウシャ</t>
    </rPh>
    <rPh sb="6" eb="9">
      <t>ダイリニン</t>
    </rPh>
    <phoneticPr fontId="2"/>
  </si>
  <si>
    <t>申請担当者・代理人に申請の内容を問い合せ可能なメールアドレスを記入。ただし、任意です。</t>
    <rPh sb="0" eb="2">
      <t>シンセイ</t>
    </rPh>
    <rPh sb="2" eb="5">
      <t>タントウシャ</t>
    </rPh>
    <rPh sb="6" eb="8">
      <t>ダイリ</t>
    </rPh>
    <rPh sb="8" eb="9">
      <t>ニン</t>
    </rPh>
    <rPh sb="10" eb="12">
      <t>シンセイ</t>
    </rPh>
    <rPh sb="13" eb="15">
      <t>ナイヨウ</t>
    </rPh>
    <rPh sb="16" eb="17">
      <t>ト</t>
    </rPh>
    <rPh sb="18" eb="19">
      <t>アワ</t>
    </rPh>
    <rPh sb="20" eb="22">
      <t>カノウ</t>
    </rPh>
    <rPh sb="31" eb="33">
      <t>キニュウ</t>
    </rPh>
    <rPh sb="38" eb="40">
      <t>ニンイ</t>
    </rPh>
    <phoneticPr fontId="2"/>
  </si>
  <si>
    <t>申請担当者・
代理人
勤務先住所</t>
    <rPh sb="0" eb="2">
      <t>シンセイ</t>
    </rPh>
    <rPh sb="2" eb="5">
      <t>タ</t>
    </rPh>
    <rPh sb="7" eb="10">
      <t>ダイリニン</t>
    </rPh>
    <rPh sb="11" eb="14">
      <t>キンムサキ</t>
    </rPh>
    <rPh sb="14" eb="16">
      <t>ジュ</t>
    </rPh>
    <phoneticPr fontId="2"/>
  </si>
  <si>
    <t>※小数点第一位を四捨五入</t>
    <rPh sb="1" eb="4">
      <t>ショウスウテン</t>
    </rPh>
    <rPh sb="4" eb="6">
      <t>ダイイチ</t>
    </rPh>
    <rPh sb="6" eb="7">
      <t>イ</t>
    </rPh>
    <rPh sb="8" eb="12">
      <t>シシャゴニュウ</t>
    </rPh>
    <phoneticPr fontId="2"/>
  </si>
  <si>
    <t>※リース金額等の上記科目にない金額がある場合、③のその他に計上</t>
    <rPh sb="4" eb="6">
      <t>キンガク</t>
    </rPh>
    <rPh sb="8" eb="10">
      <t>ジョウキ</t>
    </rPh>
    <rPh sb="10" eb="12">
      <t>カモク</t>
    </rPh>
    <rPh sb="20" eb="22">
      <t>バアイ</t>
    </rPh>
    <rPh sb="27" eb="28">
      <t>タ</t>
    </rPh>
    <rPh sb="29" eb="31">
      <t>ケイジョウ</t>
    </rPh>
    <phoneticPr fontId="2"/>
  </si>
  <si>
    <t>令和</t>
    <rPh sb="0" eb="2">
      <t>レイワ</t>
    </rPh>
    <phoneticPr fontId="2"/>
  </si>
  <si>
    <r>
      <t>★役員等名簿の記入に当たっての留意事項
・法人の場合、当役員等名簿に記入する対象は登記事項証明書に記載されている役員です。</t>
    </r>
    <r>
      <rPr>
        <sz val="8"/>
        <color indexed="10"/>
        <rFont val="ＭＳ ゴシック"/>
        <family val="3"/>
        <charset val="128"/>
      </rPr>
      <t>※ただし、監査役は除く。</t>
    </r>
    <r>
      <rPr>
        <sz val="8"/>
        <rFont val="ＭＳ ゴシック"/>
        <family val="3"/>
        <charset val="128"/>
      </rPr>
      <t xml:space="preserve">
　代表者を先頭に、その他は登記事項証明書の表示順に記載ください。
・個人事業主の場合、役職欄は省略可能とします。
・役員が公務員の場合、役職欄は当該公務員の所属と役職名とし、生年月日は省略可能とします。
・登記事項証明書に記載された役員が申請時にすでに退任等している場合、役職に退任日、氏名に登記事項証明書に記載の氏名・フリガナを記入してください。
</t>
    </r>
    <r>
      <rPr>
        <sz val="8"/>
        <color indexed="10"/>
        <rFont val="ＭＳ ゴシック"/>
        <family val="3"/>
        <charset val="128"/>
      </rPr>
      <t>※役員等名簿が8名より多くなる場合は、「（別紙）役員等名簿追加用」を追加してください。</t>
    </r>
    <rPh sb="66" eb="69">
      <t>カンサヤク</t>
    </rPh>
    <rPh sb="70" eb="71">
      <t>ノゾ</t>
    </rPh>
    <phoneticPr fontId="2"/>
  </si>
  <si>
    <r>
      <t>製造・販売等実績</t>
    </r>
    <r>
      <rPr>
        <sz val="9"/>
        <color indexed="10"/>
        <rFont val="ＭＳ ゴシック"/>
        <family val="3"/>
        <charset val="128"/>
      </rPr>
      <t>（役務の提供等、買受を含む。</t>
    </r>
    <r>
      <rPr>
        <sz val="9"/>
        <color indexed="10"/>
        <rFont val="ＭＳ ゴシック"/>
        <family val="3"/>
        <charset val="128"/>
      </rPr>
      <t>）</t>
    </r>
    <rPh sb="0" eb="2">
      <t>セイゾウ</t>
    </rPh>
    <rPh sb="3" eb="5">
      <t>ハンバイ</t>
    </rPh>
    <rPh sb="5" eb="6">
      <t>トウ</t>
    </rPh>
    <rPh sb="6" eb="8">
      <t>ジッセキ</t>
    </rPh>
    <rPh sb="9" eb="11">
      <t>エキム</t>
    </rPh>
    <rPh sb="12" eb="14">
      <t>テイキョウ</t>
    </rPh>
    <rPh sb="14" eb="15">
      <t>トウ</t>
    </rPh>
    <rPh sb="16" eb="18">
      <t>カイウケ</t>
    </rPh>
    <rPh sb="19" eb="20">
      <t>フク</t>
    </rPh>
    <phoneticPr fontId="2"/>
  </si>
  <si>
    <t>主たる事業
の種類</t>
    <rPh sb="0" eb="1">
      <t>シュ</t>
    </rPh>
    <rPh sb="3" eb="5">
      <t>ジギョウ</t>
    </rPh>
    <rPh sb="7" eb="9">
      <t>シュルイ</t>
    </rPh>
    <phoneticPr fontId="2"/>
  </si>
  <si>
    <t>１．物品の製造</t>
  </si>
  <si>
    <t>２．物品の販売</t>
  </si>
  <si>
    <t>a．ゴム製品　b．その他</t>
    <phoneticPr fontId="2"/>
  </si>
  <si>
    <t>c．卸売　　d．小売</t>
    <phoneticPr fontId="2"/>
  </si>
  <si>
    <t>※ａ～ｊの内、必ず１つを選択のこと</t>
    <rPh sb="5" eb="6">
      <t>ウチ</t>
    </rPh>
    <rPh sb="7" eb="8">
      <t>カナラ</t>
    </rPh>
    <rPh sb="12" eb="14">
      <t>センタク</t>
    </rPh>
    <phoneticPr fontId="2"/>
  </si>
  <si>
    <t>※決算がない場合、①②に「０」を記入、1期しか決算がない場合、②に記入し、③に同等の金額を記入
※小数点第一位は四捨五入して記入
※計上金額がない場合「０」を記入
※半期決算の場合は２期分を足し合わせて１年分として①と②に記入</t>
    <rPh sb="20" eb="21">
      <t>キ</t>
    </rPh>
    <rPh sb="33" eb="35">
      <t>キニュウ</t>
    </rPh>
    <rPh sb="39" eb="41">
      <t>ドウトウ</t>
    </rPh>
    <rPh sb="49" eb="50">
      <t>ショウ</t>
    </rPh>
    <rPh sb="52" eb="54">
      <t>ダイイチ</t>
    </rPh>
    <rPh sb="54" eb="55">
      <t>イ</t>
    </rPh>
    <rPh sb="83" eb="85">
      <t>ハンキ</t>
    </rPh>
    <rPh sb="85" eb="87">
      <t>ケッサン</t>
    </rPh>
    <rPh sb="88" eb="90">
      <t>バアイ</t>
    </rPh>
    <rPh sb="92" eb="93">
      <t>キ</t>
    </rPh>
    <rPh sb="93" eb="94">
      <t>ブン</t>
    </rPh>
    <rPh sb="95" eb="96">
      <t>タ</t>
    </rPh>
    <rPh sb="97" eb="98">
      <t>ア</t>
    </rPh>
    <rPh sb="102" eb="104">
      <t>ネンブン</t>
    </rPh>
    <rPh sb="111" eb="113">
      <t>キニュウ</t>
    </rPh>
    <phoneticPr fontId="2"/>
  </si>
  <si>
    <r>
      <t>競争参加を希望する地域等（※複数記入可能）　</t>
    </r>
    <r>
      <rPr>
        <sz val="11"/>
        <color indexed="10"/>
        <rFont val="ＭＳ ゴシック"/>
        <family val="3"/>
        <charset val="128"/>
      </rPr>
      <t>※地域別業者担当連絡先</t>
    </r>
    <rPh sb="0" eb="2">
      <t>キョウソウ</t>
    </rPh>
    <rPh sb="2" eb="4">
      <t>サンカ</t>
    </rPh>
    <rPh sb="5" eb="7">
      <t>キボウ</t>
    </rPh>
    <rPh sb="9" eb="11">
      <t>チイキ</t>
    </rPh>
    <rPh sb="11" eb="12">
      <t>トウ</t>
    </rPh>
    <rPh sb="23" eb="25">
      <t>チイキ</t>
    </rPh>
    <rPh sb="25" eb="26">
      <t>ベツ</t>
    </rPh>
    <rPh sb="26" eb="28">
      <t>ギョウシャ</t>
    </rPh>
    <rPh sb="28" eb="30">
      <t>タントウ</t>
    </rPh>
    <rPh sb="30" eb="33">
      <t>レンラクサキ</t>
    </rPh>
    <phoneticPr fontId="2"/>
  </si>
  <si>
    <t>※本社が担当する場合、商号又は名称（会社名等）を省略せずに記入</t>
    <rPh sb="1" eb="3">
      <t>ホンシャ</t>
    </rPh>
    <rPh sb="4" eb="6">
      <t>タントウ</t>
    </rPh>
    <rPh sb="8" eb="10">
      <t>バアイ</t>
    </rPh>
    <rPh sb="11" eb="13">
      <t>ショウゴウ</t>
    </rPh>
    <rPh sb="13" eb="14">
      <t>マタ</t>
    </rPh>
    <rPh sb="15" eb="17">
      <t>メイショウ</t>
    </rPh>
    <rPh sb="18" eb="21">
      <t>カイシャメイ</t>
    </rPh>
    <rPh sb="21" eb="22">
      <t>トウ</t>
    </rPh>
    <rPh sb="24" eb="26">
      <t>ショウリャク</t>
    </rPh>
    <rPh sb="29" eb="31">
      <t>キニュウ</t>
    </rPh>
    <phoneticPr fontId="2"/>
  </si>
  <si>
    <r>
      <t>外資なし</t>
    </r>
    <r>
      <rPr>
        <sz val="7"/>
        <rFont val="ＭＳ ゴシック"/>
        <family val="3"/>
        <charset val="128"/>
      </rPr>
      <t>（下空欄に○）</t>
    </r>
    <rPh sb="0" eb="2">
      <t>ガイシ</t>
    </rPh>
    <rPh sb="5" eb="6">
      <t>シタ</t>
    </rPh>
    <rPh sb="6" eb="8">
      <t>クウラン</t>
    </rPh>
    <phoneticPr fontId="2"/>
  </si>
  <si>
    <r>
      <t>１．外国籍会社</t>
    </r>
    <r>
      <rPr>
        <sz val="7"/>
        <rFont val="ＭＳ ゴシック"/>
        <family val="3"/>
        <charset val="128"/>
      </rPr>
      <t>(左空欄に○)</t>
    </r>
    <rPh sb="8" eb="9">
      <t>ヒダリ</t>
    </rPh>
    <phoneticPr fontId="2"/>
  </si>
  <si>
    <t>※該当する項目に○印を記入
※未記入の場合は本社になります</t>
    <rPh sb="1" eb="3">
      <t>ガイトウ</t>
    </rPh>
    <rPh sb="5" eb="7">
      <t>コウモク</t>
    </rPh>
    <rPh sb="9" eb="10">
      <t>ジルシ</t>
    </rPh>
    <rPh sb="11" eb="13">
      <t>キニュウ</t>
    </rPh>
    <rPh sb="15" eb="18">
      <t>ミキニュウ</t>
    </rPh>
    <rPh sb="19" eb="21">
      <t>バアイ</t>
    </rPh>
    <rPh sb="22" eb="24">
      <t>ホンシャ</t>
    </rPh>
    <phoneticPr fontId="2"/>
  </si>
  <si>
    <r>
      <rPr>
        <sz val="12"/>
        <rFont val="ＭＳ Ｐゴシック"/>
        <family val="3"/>
        <charset val="128"/>
      </rPr>
      <t>個人から法人成りされた場合は個人の創立年月日から申請日まで満年数</t>
    </r>
    <r>
      <rPr>
        <b/>
        <sz val="9"/>
        <color indexed="10"/>
        <rFont val="ＭＳ Ｐゴシック"/>
        <family val="3"/>
        <charset val="128"/>
      </rPr>
      <t>（個人と法人成りした代表者が同一人物であること）</t>
    </r>
    <rPh sb="14" eb="16">
      <t>コジン</t>
    </rPh>
    <rPh sb="33" eb="35">
      <t>コジン</t>
    </rPh>
    <rPh sb="36" eb="38">
      <t>ホウジン</t>
    </rPh>
    <rPh sb="38" eb="39">
      <t>ナ</t>
    </rPh>
    <rPh sb="42" eb="44">
      <t>ダイヒョウ</t>
    </rPh>
    <rPh sb="44" eb="45">
      <t>シャ</t>
    </rPh>
    <rPh sb="46" eb="47">
      <t>ドウ</t>
    </rPh>
    <rPh sb="47" eb="48">
      <t>イツ</t>
    </rPh>
    <rPh sb="48" eb="50">
      <t>ジンブツ</t>
    </rPh>
    <phoneticPr fontId="2"/>
  </si>
  <si>
    <r>
      <t>（希望する資格の種類と営業品目に○をつける。複数選択可）　</t>
    </r>
    <r>
      <rPr>
        <b/>
        <sz val="11"/>
        <color indexed="10"/>
        <rFont val="ＭＳ ゴシック"/>
        <family val="3"/>
        <charset val="128"/>
      </rPr>
      <t>※法人の場合、登記の目的に沿った営業品目が選択可能です</t>
    </r>
    <rPh sb="1" eb="3">
      <t>キボウ</t>
    </rPh>
    <rPh sb="5" eb="7">
      <t>シカク</t>
    </rPh>
    <rPh sb="8" eb="10">
      <t>シュルイ</t>
    </rPh>
    <rPh sb="11" eb="13">
      <t>エイギョウ</t>
    </rPh>
    <rPh sb="13" eb="15">
      <t>ヒンモク</t>
    </rPh>
    <rPh sb="22" eb="24">
      <t>フクスウ</t>
    </rPh>
    <rPh sb="24" eb="26">
      <t>センタク</t>
    </rPh>
    <rPh sb="26" eb="27">
      <t>カ</t>
    </rPh>
    <phoneticPr fontId="2"/>
  </si>
  <si>
    <t>国名：</t>
    <phoneticPr fontId="2"/>
  </si>
  <si>
    <t>（1組合を選択された場合は、法人設立の根拠法を選択してください）</t>
  </si>
  <si>
    <t>ａ～ｊから選択</t>
  </si>
  <si>
    <t>代表者印不要</t>
    <phoneticPr fontId="2"/>
  </si>
  <si>
    <t>令和</t>
    <phoneticPr fontId="2"/>
  </si>
  <si>
    <r>
      <t>２．日本国籍会社</t>
    </r>
    <r>
      <rPr>
        <sz val="7"/>
        <rFont val="ＭＳ ゴシック"/>
        <family val="3"/>
        <charset val="128"/>
      </rPr>
      <t>（左空欄に○　比率がおおむね50％で最大2か国記入可能）</t>
    </r>
    <rPh sb="9" eb="10">
      <t>ヒダリ</t>
    </rPh>
    <rPh sb="10" eb="12">
      <t>クウラン</t>
    </rPh>
    <phoneticPr fontId="2"/>
  </si>
  <si>
    <t>申請書様式　令和3年11月版</t>
    <rPh sb="6" eb="8">
      <t>レイワ</t>
    </rPh>
    <phoneticPr fontId="2"/>
  </si>
  <si>
    <t>(※外資：払込資本金額に含まれる外国資本がおおむね５０％を越える場合を指す） 未記入の場合、「外資なし」とする</t>
    <rPh sb="2" eb="4">
      <t>ガイシ</t>
    </rPh>
    <rPh sb="5" eb="7">
      <t>ハライコミ</t>
    </rPh>
    <rPh sb="7" eb="9">
      <t>シホン</t>
    </rPh>
    <rPh sb="9" eb="11">
      <t>キンガク</t>
    </rPh>
    <rPh sb="12" eb="13">
      <t>フク</t>
    </rPh>
    <rPh sb="16" eb="18">
      <t>ガイコク</t>
    </rPh>
    <rPh sb="18" eb="20">
      <t>シホン</t>
    </rPh>
    <rPh sb="29" eb="30">
      <t>コ</t>
    </rPh>
    <rPh sb="32" eb="34">
      <t>バアイ</t>
    </rPh>
    <rPh sb="35" eb="36">
      <t>サ</t>
    </rPh>
    <phoneticPr fontId="2"/>
  </si>
  <si>
    <t xml:space="preserve">総務省大臣官房会計課長 </t>
    <phoneticPr fontId="2"/>
  </si>
  <si>
    <t>デジタル庁会計担当参事官</t>
    <rPh sb="4" eb="5">
      <t>チョウ</t>
    </rPh>
    <rPh sb="5" eb="7">
      <t>カイケイ</t>
    </rPh>
    <rPh sb="7" eb="9">
      <t>タントウ</t>
    </rPh>
    <rPh sb="9" eb="12">
      <t>サンジカン</t>
    </rPh>
    <phoneticPr fontId="2"/>
  </si>
  <si>
    <t>8 ・ 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</si>
</sst>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
    <numFmt numFmtId="177" formatCode="0000000000"/>
    <numFmt numFmtId="178" formatCode="000"/>
    <numFmt numFmtId="179" formatCode="000\-0000"/>
    <numFmt numFmtId="180" formatCode="0000"/>
    <numFmt numFmtId="181" formatCode="#,##0;&quot;▲ &quot;#,##0"/>
    <numFmt numFmtId="182" formatCode="#,##0_ "/>
    <numFmt numFmtId="183" formatCode="000000000000#"/>
    <numFmt numFmtId="184" formatCode="#,##0\ \ ;&quot;▲ &quot;#,##0\ \ "/>
    <numFmt numFmtId="185" formatCode="&quot;(&quot;\ ###,###,##0\ &quot;)&quot;;&quot;( ▲&quot;\ ###,###,##0\ &quot;)&quot;"/>
    <numFmt numFmtId="186" formatCode="[$-411]\ ee&quot;年 &quot;m&quot;月 &quot;d&quot;日&quot;"/>
    <numFmt numFmtId="187" formatCode="[$-411]ggge&quot;年&quot;m&quot;月&quot;"/>
    <numFmt numFmtId="188" formatCode="0_ "/>
    <numFmt numFmtId="189" formatCode="0_);[Red]\(0\)"/>
    <numFmt numFmtId="190" formatCode="#"/>
  </numFmts>
  <fonts count="55" x14ac:knownFonts="1">
    <font>
      <sz val="11"/>
      <name val="ＭＳ Ｐゴシック"/>
      <family val="3"/>
      <charset val="128"/>
    </font>
    <font>
      <sz val="11"/>
      <name val="ＭＳ ゴシック"/>
      <family val="3"/>
      <charset val="128"/>
    </font>
    <font>
      <sz val="6"/>
      <name val="ＭＳ Ｐゴシック"/>
      <family val="3"/>
      <charset val="128"/>
    </font>
    <font>
      <b/>
      <sz val="12"/>
      <name val="ＭＳ ゴシック"/>
      <family val="3"/>
      <charset val="128"/>
    </font>
    <font>
      <sz val="24"/>
      <name val="ＭＳ ゴシック"/>
      <family val="3"/>
      <charset val="128"/>
    </font>
    <font>
      <sz val="8"/>
      <name val="ＭＳ ゴシック"/>
      <family val="3"/>
      <charset val="128"/>
    </font>
    <font>
      <b/>
      <sz val="10"/>
      <color indexed="1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sz val="9"/>
      <name val="ＭＳ ゴシック"/>
      <family val="3"/>
      <charset val="128"/>
    </font>
    <font>
      <b/>
      <sz val="12"/>
      <color indexed="10"/>
      <name val="ＭＳ ゴシック"/>
      <family val="3"/>
      <charset val="128"/>
    </font>
    <font>
      <sz val="10"/>
      <name val="ＭＳ ゴシック"/>
      <family val="3"/>
      <charset val="128"/>
    </font>
    <font>
      <b/>
      <sz val="11"/>
      <name val="ＭＳ ゴシック"/>
      <family val="3"/>
      <charset val="128"/>
    </font>
    <font>
      <sz val="18"/>
      <name val="ＭＳ ゴシック"/>
      <family val="3"/>
      <charset val="128"/>
    </font>
    <font>
      <b/>
      <sz val="8"/>
      <color indexed="10"/>
      <name val="ＭＳ ゴシック"/>
      <family val="3"/>
      <charset val="128"/>
    </font>
    <font>
      <sz val="20"/>
      <name val="ＭＳ ゴシック"/>
      <family val="3"/>
      <charset val="128"/>
    </font>
    <font>
      <sz val="22"/>
      <name val="ＭＳ ゴシック"/>
      <family val="3"/>
      <charset val="128"/>
    </font>
    <font>
      <sz val="6"/>
      <name val="ＭＳ ゴシック"/>
      <family val="3"/>
      <charset val="128"/>
    </font>
    <font>
      <sz val="11"/>
      <color indexed="10"/>
      <name val="ＭＳ ゴシック"/>
      <family val="3"/>
      <charset val="128"/>
    </font>
    <font>
      <sz val="16"/>
      <name val="ＭＳ ゴシック"/>
      <family val="3"/>
      <charset val="128"/>
    </font>
    <font>
      <sz val="9"/>
      <color indexed="10"/>
      <name val="ＭＳ ゴシック"/>
      <family val="3"/>
      <charset val="128"/>
    </font>
    <font>
      <sz val="7"/>
      <name val="ＭＳ ゴシック"/>
      <family val="3"/>
      <charset val="128"/>
    </font>
    <font>
      <b/>
      <sz val="8"/>
      <name val="ＭＳ ゴシック"/>
      <family val="3"/>
      <charset val="128"/>
    </font>
    <font>
      <sz val="11"/>
      <color indexed="8"/>
      <name val="ＭＳ ゴシック"/>
      <family val="3"/>
      <charset val="128"/>
    </font>
    <font>
      <sz val="9"/>
      <name val="ＭＳ Ｐゴシック"/>
      <family val="3"/>
      <charset val="128"/>
    </font>
    <font>
      <sz val="6"/>
      <color indexed="10"/>
      <name val="ＭＳ 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sz val="10"/>
      <color indexed="10"/>
      <name val="ＭＳ ゴシック"/>
      <family val="3"/>
      <charset val="128"/>
    </font>
    <font>
      <b/>
      <sz val="11"/>
      <color indexed="10"/>
      <name val="ＭＳ ゴシック"/>
      <family val="3"/>
      <charset val="128"/>
    </font>
    <font>
      <sz val="8"/>
      <color indexed="10"/>
      <name val="ＭＳ ゴシック"/>
      <family val="3"/>
      <charset val="128"/>
    </font>
    <font>
      <b/>
      <sz val="9"/>
      <color indexed="10"/>
      <name val="ＭＳ Ｐゴシック"/>
      <family val="3"/>
      <charset val="128"/>
    </font>
    <font>
      <sz val="11"/>
      <color theme="1"/>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8"/>
      <color rgb="FFFF0000"/>
      <name val="ＭＳ ゴシック"/>
      <family val="3"/>
      <charset val="128"/>
    </font>
    <font>
      <sz val="8"/>
      <color rgb="FFFF0000"/>
      <name val="ＭＳ ゴシック"/>
      <family val="3"/>
      <charset val="128"/>
    </font>
    <font>
      <b/>
      <sz val="12"/>
      <color rgb="FFFF0000"/>
      <name val="ＭＳ ゴシック"/>
      <family val="3"/>
      <charset val="128"/>
    </font>
    <font>
      <sz val="10"/>
      <color rgb="FFFF0000"/>
      <name val="ＭＳ ゴシック"/>
      <family val="3"/>
      <charset val="128"/>
    </font>
    <font>
      <sz val="11"/>
      <color theme="0"/>
      <name val="ＭＳ ゴシック"/>
      <family val="3"/>
      <charset val="128"/>
    </font>
    <font>
      <sz val="8"/>
      <color theme="0"/>
      <name val="ＭＳ ゴシック"/>
      <family val="3"/>
      <charset val="128"/>
    </font>
    <font>
      <sz val="12"/>
      <color theme="0"/>
      <name val="ＭＳ ゴシック"/>
      <family val="3"/>
      <charset val="128"/>
    </font>
    <font>
      <sz val="6"/>
      <color theme="0"/>
      <name val="ＭＳ ゴシック"/>
      <family val="3"/>
      <charset val="128"/>
    </font>
    <font>
      <b/>
      <sz val="11"/>
      <color rgb="FFFF0000"/>
      <name val="ＭＳ ゴシック"/>
      <family val="3"/>
      <charset val="128"/>
    </font>
    <font>
      <b/>
      <sz val="12"/>
      <color theme="1"/>
      <name val="ＭＳ ゴシック"/>
      <family val="3"/>
      <charset val="128"/>
    </font>
    <font>
      <b/>
      <sz val="8"/>
      <color rgb="FFFF0000"/>
      <name val="ＭＳ Ｐゴシック"/>
      <family val="3"/>
      <charset val="128"/>
    </font>
    <font>
      <b/>
      <sz val="11"/>
      <color rgb="FFFF0000"/>
      <name val="ＭＳ Ｐゴシック"/>
      <family val="3"/>
      <charset val="128"/>
    </font>
    <font>
      <u/>
      <sz val="20"/>
      <color theme="10"/>
      <name val="ＭＳ Ｐゴシック"/>
      <family val="3"/>
      <charset val="128"/>
    </font>
    <font>
      <b/>
      <sz val="20"/>
      <color rgb="FFFF0000"/>
      <name val="ＭＳ ゴシック"/>
      <family val="3"/>
      <charset val="128"/>
    </font>
    <font>
      <sz val="14"/>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
    <xf numFmtId="0" fontId="0" fillId="0" borderId="0">
      <alignment vertical="center"/>
    </xf>
    <xf numFmtId="0" fontId="38" fillId="0" borderId="0" applyNumberFormat="0" applyFill="0" applyBorder="0" applyAlignment="0" applyProtection="0">
      <alignment vertical="center"/>
    </xf>
    <xf numFmtId="6" fontId="37" fillId="0" borderId="0" applyFont="0" applyFill="0" applyBorder="0" applyAlignment="0" applyProtection="0">
      <alignment vertical="center"/>
    </xf>
  </cellStyleXfs>
  <cellXfs count="724">
    <xf numFmtId="0" fontId="0" fillId="0" borderId="0" xfId="0">
      <alignment vertical="center"/>
    </xf>
    <xf numFmtId="0" fontId="1" fillId="0" borderId="0" xfId="0" applyFont="1">
      <alignment vertical="center"/>
    </xf>
    <xf numFmtId="176" fontId="3" fillId="0" borderId="0" xfId="0" quotePrefix="1" applyNumberFormat="1" applyFont="1" applyAlignment="1">
      <alignment horizontal="center" vertical="center" shrinkToFit="1"/>
    </xf>
    <xf numFmtId="0" fontId="7" fillId="0" borderId="0" xfId="0" applyFont="1">
      <alignment vertical="center"/>
    </xf>
    <xf numFmtId="0" fontId="8" fillId="0" borderId="0" xfId="0" applyFont="1">
      <alignment vertical="center"/>
    </xf>
    <xf numFmtId="0" fontId="10" fillId="0" borderId="0" xfId="0" applyFont="1">
      <alignment vertical="center"/>
    </xf>
    <xf numFmtId="0" fontId="3" fillId="2" borderId="1" xfId="0" quotePrefix="1" applyFont="1" applyFill="1" applyBorder="1" applyAlignment="1">
      <alignment horizontal="center" vertical="center" shrinkToFit="1"/>
    </xf>
    <xf numFmtId="0" fontId="10" fillId="0" borderId="2" xfId="0" applyFont="1" applyBorder="1" applyAlignment="1">
      <alignment vertical="center" shrinkToFit="1"/>
    </xf>
    <xf numFmtId="0" fontId="10" fillId="0" borderId="0" xfId="0" applyFont="1" applyAlignment="1">
      <alignment vertical="center" shrinkToFit="1"/>
    </xf>
    <xf numFmtId="0" fontId="1" fillId="0" borderId="0" xfId="0" applyFont="1" applyAlignment="1">
      <alignment vertical="center" shrinkToFit="1"/>
    </xf>
    <xf numFmtId="0" fontId="40" fillId="0" borderId="3" xfId="0" quotePrefix="1" applyFont="1" applyBorder="1" applyAlignment="1">
      <alignment vertical="top" shrinkToFit="1"/>
    </xf>
    <xf numFmtId="0" fontId="40" fillId="0" borderId="0" xfId="0" quotePrefix="1" applyFont="1" applyAlignment="1">
      <alignment vertical="top" shrinkToFit="1"/>
    </xf>
    <xf numFmtId="176" fontId="3" fillId="2" borderId="1" xfId="0" quotePrefix="1" applyNumberFormat="1" applyFont="1" applyFill="1" applyBorder="1" applyAlignment="1">
      <alignment horizontal="center" vertical="center" shrinkToFit="1"/>
    </xf>
    <xf numFmtId="177" fontId="10" fillId="0" borderId="0" xfId="0" applyNumberFormat="1"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4" xfId="0" applyFont="1" applyBorder="1" applyAlignment="1">
      <alignment vertical="center" shrinkToFit="1"/>
    </xf>
    <xf numFmtId="0" fontId="1" fillId="0" borderId="1" xfId="0" applyFont="1" applyBorder="1">
      <alignment vertical="center"/>
    </xf>
    <xf numFmtId="0" fontId="1" fillId="0" borderId="4"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5" xfId="0" applyFont="1" applyBorder="1">
      <alignment vertical="center"/>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176" fontId="14" fillId="2" borderId="1" xfId="0" quotePrefix="1" applyNumberFormat="1" applyFont="1" applyFill="1" applyBorder="1" applyAlignment="1">
      <alignment horizontal="center" vertical="center" shrinkToFit="1"/>
    </xf>
    <xf numFmtId="0" fontId="1" fillId="0" borderId="2" xfId="0" quotePrefix="1" applyFont="1" applyBorder="1" applyAlignment="1">
      <alignment horizontal="center" vertical="center" shrinkToFit="1"/>
    </xf>
    <xf numFmtId="179" fontId="15" fillId="0" borderId="7" xfId="0" applyNumberFormat="1" applyFont="1" applyBorder="1" applyAlignment="1">
      <alignment horizontal="center" vertical="center" shrinkToFit="1"/>
    </xf>
    <xf numFmtId="0" fontId="1" fillId="0" borderId="0" xfId="0" quotePrefix="1" applyFont="1" applyAlignment="1">
      <alignment horizontal="center" vertical="center" shrinkToFit="1"/>
    </xf>
    <xf numFmtId="0" fontId="1" fillId="0" borderId="0" xfId="0" applyFont="1" applyAlignment="1">
      <alignment horizontal="distributed" vertical="center"/>
    </xf>
    <xf numFmtId="0" fontId="16" fillId="0" borderId="8" xfId="0" applyFont="1" applyBorder="1" applyAlignment="1">
      <alignment vertical="top" wrapText="1"/>
    </xf>
    <xf numFmtId="0" fontId="16" fillId="0" borderId="0" xfId="0" applyFont="1" applyAlignment="1">
      <alignment vertical="top" wrapText="1"/>
    </xf>
    <xf numFmtId="176" fontId="14" fillId="0" borderId="0" xfId="0" quotePrefix="1" applyNumberFormat="1" applyFont="1" applyAlignment="1">
      <alignment horizontal="center" vertical="center" shrinkToFit="1"/>
    </xf>
    <xf numFmtId="0" fontId="14" fillId="2" borderId="1" xfId="0" quotePrefix="1" applyFont="1" applyFill="1" applyBorder="1" applyAlignment="1">
      <alignment horizontal="center" vertical="center"/>
    </xf>
    <xf numFmtId="0" fontId="16" fillId="0" borderId="8" xfId="0" applyFont="1" applyBorder="1" applyAlignment="1">
      <alignment vertical="top"/>
    </xf>
    <xf numFmtId="0" fontId="16" fillId="0" borderId="0" xfId="0" applyFont="1">
      <alignment vertical="center"/>
    </xf>
    <xf numFmtId="0" fontId="11" fillId="0" borderId="0" xfId="0" applyFont="1" applyAlignment="1">
      <alignment vertical="center" wrapText="1" shrinkToFit="1"/>
    </xf>
    <xf numFmtId="0" fontId="1" fillId="0" borderId="0" xfId="0" quotePrefix="1" applyFont="1" applyAlignment="1">
      <alignment horizontal="center" vertical="center"/>
    </xf>
    <xf numFmtId="0" fontId="40" fillId="0" borderId="0" xfId="0" applyFont="1">
      <alignment vertical="center"/>
    </xf>
    <xf numFmtId="0" fontId="40" fillId="0" borderId="0" xfId="0" applyFont="1" applyAlignment="1"/>
    <xf numFmtId="0" fontId="10" fillId="0" borderId="6" xfId="0" applyFont="1" applyBorder="1">
      <alignment vertical="center"/>
    </xf>
    <xf numFmtId="0" fontId="10" fillId="0" borderId="5" xfId="0" applyFont="1" applyBorder="1">
      <alignment vertical="center"/>
    </xf>
    <xf numFmtId="0" fontId="10" fillId="0" borderId="4" xfId="0" applyFont="1" applyBorder="1">
      <alignment vertical="center"/>
    </xf>
    <xf numFmtId="0" fontId="5" fillId="0" borderId="0" xfId="0" applyFont="1">
      <alignment vertical="center"/>
    </xf>
    <xf numFmtId="0" fontId="16" fillId="0" borderId="0" xfId="0" applyFont="1" applyAlignment="1">
      <alignment vertical="top"/>
    </xf>
    <xf numFmtId="0" fontId="14" fillId="2" borderId="1" xfId="0" applyFont="1" applyFill="1" applyBorder="1" applyAlignment="1">
      <alignment horizontal="center" vertical="center"/>
    </xf>
    <xf numFmtId="0" fontId="21" fillId="0" borderId="0" xfId="0" applyFont="1" applyAlignment="1">
      <alignment horizontal="center" vertical="center"/>
    </xf>
    <xf numFmtId="0" fontId="8" fillId="0" borderId="9" xfId="0" applyFont="1" applyBorder="1" applyAlignment="1" applyProtection="1">
      <alignment horizontal="center" vertical="center"/>
      <protection locked="0"/>
    </xf>
    <xf numFmtId="0" fontId="1" fillId="0" borderId="8" xfId="0" applyFont="1" applyBorder="1" applyAlignment="1">
      <alignment horizontal="right" vertical="center"/>
    </xf>
    <xf numFmtId="0" fontId="1" fillId="0" borderId="8" xfId="0" applyFont="1" applyBorder="1" applyProtection="1">
      <alignment vertical="center"/>
      <protection locked="0"/>
    </xf>
    <xf numFmtId="0" fontId="1" fillId="0" borderId="8" xfId="0" applyFont="1" applyBorder="1">
      <alignment vertical="center"/>
    </xf>
    <xf numFmtId="0" fontId="1" fillId="0" borderId="10" xfId="0" applyFont="1" applyBorder="1">
      <alignment vertical="center"/>
    </xf>
    <xf numFmtId="6" fontId="11" fillId="0" borderId="0" xfId="2" applyFont="1" applyBorder="1" applyAlignment="1">
      <alignment vertical="center" textRotation="255" wrapText="1"/>
    </xf>
    <xf numFmtId="0" fontId="1" fillId="0" borderId="3" xfId="0" applyFont="1" applyBorder="1" applyAlignment="1">
      <alignment horizontal="right" vertical="center"/>
    </xf>
    <xf numFmtId="0" fontId="1" fillId="0" borderId="3" xfId="0" applyFont="1" applyBorder="1" applyProtection="1">
      <alignment vertical="center"/>
      <protection locked="0"/>
    </xf>
    <xf numFmtId="0" fontId="1" fillId="0" borderId="3"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40" fillId="0" borderId="0" xfId="0" applyFont="1" applyAlignment="1">
      <alignment vertical="top" wrapText="1"/>
    </xf>
    <xf numFmtId="0" fontId="21" fillId="0" borderId="0" xfId="0" applyFont="1">
      <alignment vertical="center"/>
    </xf>
    <xf numFmtId="0" fontId="40" fillId="0" borderId="0" xfId="0" applyFont="1" applyAlignment="1">
      <alignment horizontal="left" vertical="top" wrapText="1"/>
    </xf>
    <xf numFmtId="0" fontId="1" fillId="0" borderId="14" xfId="0" applyFont="1" applyBorder="1" applyAlignment="1">
      <alignment horizontal="right" vertical="center"/>
    </xf>
    <xf numFmtId="0" fontId="1" fillId="0" borderId="6" xfId="0" applyFont="1" applyBorder="1" applyAlignment="1">
      <alignment horizontal="right" vertical="center"/>
    </xf>
    <xf numFmtId="0" fontId="16" fillId="0" borderId="0" xfId="0" applyFont="1" applyAlignment="1"/>
    <xf numFmtId="0" fontId="13" fillId="0" borderId="1" xfId="0" applyFont="1" applyBorder="1" applyAlignment="1" applyProtection="1">
      <alignment horizontal="center" vertical="center"/>
      <protection locked="0"/>
    </xf>
    <xf numFmtId="0" fontId="1" fillId="0" borderId="14" xfId="0" applyFont="1" applyBorder="1" applyAlignment="1">
      <alignment vertical="top"/>
    </xf>
    <xf numFmtId="0" fontId="1" fillId="3" borderId="8" xfId="0" applyFont="1" applyFill="1" applyBorder="1" applyAlignment="1">
      <alignment vertical="top"/>
    </xf>
    <xf numFmtId="0" fontId="1" fillId="3" borderId="14" xfId="0" applyFont="1" applyFill="1" applyBorder="1" applyAlignment="1">
      <alignment vertical="top"/>
    </xf>
    <xf numFmtId="0" fontId="1" fillId="3" borderId="3" xfId="0" applyFont="1" applyFill="1" applyBorder="1">
      <alignment vertical="center"/>
    </xf>
    <xf numFmtId="0" fontId="1" fillId="3" borderId="13" xfId="0" applyFont="1" applyFill="1" applyBorder="1">
      <alignment vertical="center"/>
    </xf>
    <xf numFmtId="0" fontId="14" fillId="4" borderId="1" xfId="0" applyFont="1" applyFill="1" applyBorder="1" applyAlignment="1">
      <alignment horizontal="center" vertical="center"/>
    </xf>
    <xf numFmtId="0" fontId="41" fillId="0" borderId="0" xfId="0" applyFont="1" applyAlignment="1">
      <alignment vertical="top" wrapText="1"/>
    </xf>
    <xf numFmtId="0" fontId="1" fillId="3" borderId="5" xfId="0" applyFont="1" applyFill="1" applyBorder="1" applyAlignment="1">
      <alignment vertical="center" shrinkToFit="1"/>
    </xf>
    <xf numFmtId="0" fontId="1" fillId="2" borderId="1" xfId="0" applyFont="1" applyFill="1" applyBorder="1" applyAlignment="1">
      <alignment horizontal="center" vertical="center"/>
    </xf>
    <xf numFmtId="0" fontId="25" fillId="0" borderId="0" xfId="0" applyFont="1">
      <alignment vertical="center"/>
    </xf>
    <xf numFmtId="0" fontId="40" fillId="0" borderId="0" xfId="0" applyFont="1" applyAlignment="1">
      <alignment vertical="top"/>
    </xf>
    <xf numFmtId="0" fontId="14"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176" fontId="1" fillId="0" borderId="0" xfId="0" applyNumberFormat="1" applyFont="1" applyAlignment="1">
      <alignment horizontal="center" vertical="center"/>
    </xf>
    <xf numFmtId="0" fontId="9" fillId="0" borderId="0" xfId="0" applyFont="1">
      <alignment vertical="center"/>
    </xf>
    <xf numFmtId="0" fontId="9" fillId="0" borderId="0" xfId="0" applyFont="1" applyAlignment="1">
      <alignment vertical="top"/>
    </xf>
    <xf numFmtId="0" fontId="40" fillId="0" borderId="0" xfId="0" applyFont="1" applyAlignment="1">
      <alignment horizontal="center" vertical="top" wrapText="1"/>
    </xf>
    <xf numFmtId="0" fontId="10" fillId="0" borderId="0" xfId="0" applyFont="1" applyAlignment="1">
      <alignment horizontal="distributed" vertical="distributed"/>
    </xf>
    <xf numFmtId="0" fontId="7" fillId="0" borderId="0" xfId="0" applyFont="1" applyAlignment="1">
      <alignment vertical="center" wrapText="1"/>
    </xf>
    <xf numFmtId="0" fontId="10" fillId="0" borderId="0" xfId="0" applyFont="1" applyAlignment="1">
      <alignment horizontal="distributed" vertical="center"/>
    </xf>
    <xf numFmtId="0" fontId="10" fillId="0" borderId="15" xfId="0" applyFont="1" applyBorder="1">
      <alignment vertical="center"/>
    </xf>
    <xf numFmtId="0" fontId="12" fillId="0" borderId="0" xfId="0" applyFont="1" applyAlignment="1">
      <alignment vertical="top"/>
    </xf>
    <xf numFmtId="176" fontId="3" fillId="0" borderId="0" xfId="0" quotePrefix="1" applyNumberFormat="1" applyFont="1" applyAlignment="1">
      <alignment vertical="center" shrinkToFit="1"/>
    </xf>
    <xf numFmtId="0" fontId="40" fillId="0" borderId="8" xfId="0" applyFont="1" applyBorder="1" applyAlignment="1">
      <alignment vertical="top"/>
    </xf>
    <xf numFmtId="0" fontId="42" fillId="0" borderId="0" xfId="0" applyFont="1" applyAlignment="1">
      <alignment vertical="top"/>
    </xf>
    <xf numFmtId="0" fontId="8" fillId="0" borderId="0" xfId="0" applyFont="1" applyAlignment="1">
      <alignment vertical="center" shrinkToFit="1"/>
    </xf>
    <xf numFmtId="0" fontId="8" fillId="0" borderId="15" xfId="0" applyFont="1" applyBorder="1">
      <alignment vertical="center"/>
    </xf>
    <xf numFmtId="0" fontId="1" fillId="0" borderId="0" xfId="0" applyFont="1" applyAlignment="1">
      <alignment horizontal="center"/>
    </xf>
    <xf numFmtId="0" fontId="40" fillId="0" borderId="3" xfId="0" quotePrefix="1" applyFont="1" applyBorder="1" applyAlignment="1">
      <alignment horizontal="center" vertical="top" shrinkToFit="1"/>
    </xf>
    <xf numFmtId="0" fontId="40" fillId="0" borderId="3" xfId="0" quotePrefix="1" applyFont="1" applyBorder="1" applyAlignment="1">
      <alignment horizontal="left" vertical="top" shrinkToFit="1"/>
    </xf>
    <xf numFmtId="0" fontId="39" fillId="5" borderId="1"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Protection="1">
      <alignment vertical="center"/>
      <protection hidden="1"/>
    </xf>
    <xf numFmtId="0" fontId="0" fillId="0" borderId="8" xfId="0" applyBorder="1" applyProtection="1">
      <alignment vertical="center"/>
      <protection hidden="1"/>
    </xf>
    <xf numFmtId="0" fontId="0" fillId="0" borderId="0" xfId="0" applyProtection="1">
      <alignment vertical="center"/>
      <protection hidden="1"/>
    </xf>
    <xf numFmtId="0" fontId="0" fillId="0" borderId="0" xfId="0" applyAlignment="1" applyProtection="1">
      <alignment horizontal="right" vertical="center"/>
      <protection hidden="1"/>
    </xf>
    <xf numFmtId="189" fontId="0" fillId="0" borderId="0" xfId="0" applyNumberFormat="1" applyAlignment="1" applyProtection="1">
      <alignment vertical="top"/>
      <protection hidden="1"/>
    </xf>
    <xf numFmtId="0" fontId="1" fillId="0" borderId="4" xfId="0" applyFont="1" applyBorder="1" applyAlignment="1" applyProtection="1">
      <alignment vertical="center" shrinkToFit="1"/>
      <protection hidden="1"/>
    </xf>
    <xf numFmtId="0" fontId="1" fillId="0" borderId="1" xfId="0" applyFont="1" applyBorder="1" applyProtection="1">
      <alignment vertical="center"/>
      <protection hidden="1"/>
    </xf>
    <xf numFmtId="0" fontId="1" fillId="0" borderId="4" xfId="0" applyFont="1" applyBorder="1" applyProtection="1">
      <alignment vertical="center"/>
      <protection hidden="1"/>
    </xf>
    <xf numFmtId="0" fontId="1" fillId="0" borderId="0" xfId="0" applyFont="1" applyAlignment="1" applyProtection="1">
      <alignment horizontal="center"/>
      <protection hidden="1"/>
    </xf>
    <xf numFmtId="0" fontId="1" fillId="0" borderId="4" xfId="0" applyFont="1" applyBorder="1" applyAlignment="1" applyProtection="1">
      <alignment horizontal="center" vertical="center"/>
      <protection hidden="1"/>
    </xf>
    <xf numFmtId="0" fontId="1" fillId="0" borderId="6" xfId="0" applyFont="1" applyBorder="1" applyProtection="1">
      <alignment vertical="center"/>
      <protection hidden="1"/>
    </xf>
    <xf numFmtId="0" fontId="1" fillId="0" borderId="5" xfId="0" applyFont="1" applyBorder="1" applyProtection="1">
      <alignment vertical="center"/>
      <protection hidden="1"/>
    </xf>
    <xf numFmtId="0" fontId="43" fillId="0" borderId="0" xfId="0" applyFont="1" applyProtection="1">
      <alignment vertical="center"/>
      <protection hidden="1"/>
    </xf>
    <xf numFmtId="0" fontId="5" fillId="0" borderId="0" xfId="0" applyFont="1" applyProtection="1">
      <alignment vertical="center"/>
      <protection hidden="1"/>
    </xf>
    <xf numFmtId="0" fontId="5" fillId="0" borderId="0" xfId="0" applyFont="1" applyAlignment="1" applyProtection="1">
      <alignment horizontal="distributed" vertical="center"/>
      <protection hidden="1"/>
    </xf>
    <xf numFmtId="0" fontId="10" fillId="0" borderId="16" xfId="0" applyFont="1" applyBorder="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Protection="1">
      <alignment vertical="center"/>
      <protection hidden="1"/>
    </xf>
    <xf numFmtId="0" fontId="10" fillId="0" borderId="0" xfId="0" applyFont="1" applyAlignment="1" applyProtection="1">
      <alignment horizontal="distributed" vertical="center"/>
      <protection hidden="1"/>
    </xf>
    <xf numFmtId="0" fontId="8" fillId="0" borderId="16" xfId="0" applyFont="1" applyBorder="1" applyProtection="1">
      <alignment vertical="center"/>
      <protection hidden="1"/>
    </xf>
    <xf numFmtId="0" fontId="8" fillId="0" borderId="16"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0" fontId="11" fillId="0" borderId="16"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 fillId="0" borderId="2" xfId="0" applyFont="1" applyBorder="1">
      <alignment vertical="center"/>
    </xf>
    <xf numFmtId="0" fontId="13" fillId="0" borderId="0" xfId="0" applyFont="1" applyAlignment="1" applyProtection="1">
      <alignment vertical="top" wrapText="1"/>
      <protection hidden="1"/>
    </xf>
    <xf numFmtId="0" fontId="1" fillId="0" borderId="3" xfId="0" applyFont="1" applyBorder="1" applyProtection="1">
      <alignment vertical="center"/>
      <protection hidden="1"/>
    </xf>
    <xf numFmtId="0" fontId="1" fillId="0" borderId="37" xfId="0" applyFont="1" applyBorder="1" applyProtection="1">
      <alignment vertical="center"/>
      <protection locked="0"/>
    </xf>
    <xf numFmtId="186" fontId="8" fillId="0" borderId="5" xfId="0" applyNumberFormat="1" applyFont="1" applyBorder="1" applyAlignment="1" applyProtection="1">
      <alignment vertical="center" shrinkToFit="1"/>
      <protection hidden="1"/>
    </xf>
    <xf numFmtId="186" fontId="8" fillId="0" borderId="4" xfId="0" applyNumberFormat="1" applyFont="1" applyBorder="1" applyAlignment="1" applyProtection="1">
      <alignment vertical="center" shrinkToFit="1"/>
      <protection hidden="1"/>
    </xf>
    <xf numFmtId="0" fontId="10" fillId="0" borderId="5" xfId="0" applyFont="1" applyBorder="1" applyAlignment="1" applyProtection="1">
      <alignment horizontal="center" vertical="center"/>
      <protection hidden="1"/>
    </xf>
    <xf numFmtId="0" fontId="10" fillId="0" borderId="4" xfId="0" applyFont="1" applyBorder="1" applyProtection="1">
      <alignment vertical="center"/>
      <protection hidden="1"/>
    </xf>
    <xf numFmtId="0" fontId="10" fillId="0" borderId="5" xfId="0" applyFont="1" applyBorder="1" applyProtection="1">
      <alignment vertical="center"/>
      <protection hidden="1"/>
    </xf>
    <xf numFmtId="0" fontId="10" fillId="0" borderId="6" xfId="0" applyFont="1" applyBorder="1" applyProtection="1">
      <alignment vertical="center"/>
      <protection hidden="1"/>
    </xf>
    <xf numFmtId="188" fontId="0" fillId="0" borderId="5" xfId="0" applyNumberFormat="1" applyBorder="1" applyAlignment="1" applyProtection="1">
      <alignment horizontal="right" vertical="center" shrinkToFit="1"/>
      <protection locked="0"/>
    </xf>
    <xf numFmtId="188" fontId="0" fillId="0" borderId="5" xfId="0" applyNumberFormat="1" applyBorder="1" applyProtection="1">
      <alignment vertical="center"/>
      <protection locked="0"/>
    </xf>
    <xf numFmtId="188" fontId="0" fillId="0" borderId="15" xfId="0" applyNumberFormat="1" applyBorder="1" applyAlignment="1" applyProtection="1">
      <alignment horizontal="right" vertical="center" shrinkToFit="1"/>
      <protection locked="0"/>
    </xf>
    <xf numFmtId="188" fontId="0" fillId="0" borderId="15" xfId="0" applyNumberFormat="1" applyBorder="1" applyProtection="1">
      <alignment vertical="center"/>
      <protection locked="0"/>
    </xf>
    <xf numFmtId="188" fontId="31" fillId="0" borderId="5" xfId="0" applyNumberFormat="1" applyFont="1" applyBorder="1" applyProtection="1">
      <alignment vertical="center"/>
      <protection locked="0"/>
    </xf>
    <xf numFmtId="0" fontId="39" fillId="2" borderId="14" xfId="0" applyFont="1" applyFill="1" applyBorder="1" applyAlignment="1" applyProtection="1">
      <alignment horizontal="center" vertical="top" wrapText="1"/>
      <protection hidden="1"/>
    </xf>
    <xf numFmtId="0" fontId="1" fillId="0" borderId="8" xfId="0" applyFont="1" applyBorder="1" applyProtection="1">
      <alignment vertical="center"/>
      <protection hidden="1"/>
    </xf>
    <xf numFmtId="0" fontId="1" fillId="0" borderId="17" xfId="0" applyFont="1" applyBorder="1" applyProtection="1">
      <alignment vertical="center"/>
      <protection hidden="1"/>
    </xf>
    <xf numFmtId="0" fontId="0" fillId="0" borderId="3" xfId="0" applyBorder="1" applyProtection="1">
      <alignment vertical="center"/>
      <protection hidden="1"/>
    </xf>
    <xf numFmtId="188" fontId="0" fillId="0" borderId="3" xfId="0" applyNumberFormat="1" applyBorder="1" applyProtection="1">
      <alignment vertical="center"/>
      <protection hidden="1"/>
    </xf>
    <xf numFmtId="0" fontId="1" fillId="0" borderId="13" xfId="0" applyFont="1" applyBorder="1" applyProtection="1">
      <alignment vertical="center"/>
      <protection hidden="1"/>
    </xf>
    <xf numFmtId="0" fontId="0" fillId="2" borderId="12" xfId="0" applyFill="1" applyBorder="1" applyProtection="1">
      <alignment vertical="center"/>
      <protection hidden="1"/>
    </xf>
    <xf numFmtId="0" fontId="0" fillId="2" borderId="3" xfId="0" applyFill="1" applyBorder="1" applyProtection="1">
      <alignment vertical="center"/>
      <protection hidden="1"/>
    </xf>
    <xf numFmtId="0" fontId="0" fillId="2" borderId="3" xfId="0" applyFill="1" applyBorder="1" applyAlignment="1" applyProtection="1">
      <alignment horizontal="right" vertical="center"/>
      <protection hidden="1"/>
    </xf>
    <xf numFmtId="188" fontId="0" fillId="2" borderId="3" xfId="0" applyNumberFormat="1" applyFill="1" applyBorder="1" applyProtection="1">
      <alignment vertical="center"/>
      <protection hidden="1"/>
    </xf>
    <xf numFmtId="0" fontId="0" fillId="0" borderId="8" xfId="0" applyBorder="1" applyAlignment="1" applyProtection="1">
      <alignment horizontal="right" vertical="center"/>
      <protection hidden="1"/>
    </xf>
    <xf numFmtId="0" fontId="0" fillId="0" borderId="3" xfId="0" applyBorder="1" applyAlignment="1" applyProtection="1">
      <alignment horizontal="left" vertical="center"/>
      <protection hidden="1"/>
    </xf>
    <xf numFmtId="0" fontId="0" fillId="0" borderId="8" xfId="0" applyBorder="1" applyAlignment="1" applyProtection="1">
      <alignment vertical="top" wrapText="1"/>
      <protection hidden="1"/>
    </xf>
    <xf numFmtId="0" fontId="1" fillId="0" borderId="8" xfId="0" applyFont="1" applyBorder="1" applyAlignment="1" applyProtection="1">
      <alignment horizontal="right" vertical="center"/>
      <protection hidden="1"/>
    </xf>
    <xf numFmtId="0" fontId="0" fillId="0" borderId="8" xfId="0" applyBorder="1" applyAlignment="1" applyProtection="1">
      <alignment horizontal="left" vertical="center" wrapText="1"/>
      <protection hidden="1"/>
    </xf>
    <xf numFmtId="0" fontId="0" fillId="0" borderId="8" xfId="0" applyBorder="1" applyAlignment="1" applyProtection="1">
      <alignment vertical="center" wrapText="1"/>
      <protection hidden="1"/>
    </xf>
    <xf numFmtId="0" fontId="29" fillId="0" borderId="8" xfId="0" applyFont="1" applyBorder="1" applyAlignment="1" applyProtection="1">
      <alignment horizontal="center" vertical="center" wrapText="1"/>
      <protection hidden="1"/>
    </xf>
    <xf numFmtId="189" fontId="0" fillId="0" borderId="8" xfId="0" applyNumberFormat="1" applyBorder="1" applyProtection="1">
      <alignment vertical="center"/>
      <protection hidden="1"/>
    </xf>
    <xf numFmtId="0" fontId="29" fillId="0" borderId="8" xfId="0" applyFont="1" applyBorder="1" applyAlignment="1" applyProtection="1">
      <alignment vertical="center" wrapText="1"/>
      <protection hidden="1"/>
    </xf>
    <xf numFmtId="0" fontId="0" fillId="0" borderId="3" xfId="0" applyBorder="1" applyAlignment="1" applyProtection="1">
      <alignment horizontal="right" vertical="center"/>
      <protection hidden="1"/>
    </xf>
    <xf numFmtId="0" fontId="29" fillId="0" borderId="3" xfId="0" applyFont="1" applyBorder="1" applyAlignment="1" applyProtection="1">
      <alignment vertical="center" wrapText="1"/>
      <protection hidden="1"/>
    </xf>
    <xf numFmtId="0" fontId="0" fillId="0" borderId="37" xfId="0" applyBorder="1" applyProtection="1">
      <alignment vertical="center"/>
      <protection locked="0"/>
    </xf>
    <xf numFmtId="0" fontId="14" fillId="0" borderId="37" xfId="0" applyFont="1" applyBorder="1" applyAlignment="1" applyProtection="1">
      <alignment horizontal="center" vertical="center"/>
      <protection locked="0"/>
    </xf>
    <xf numFmtId="0" fontId="1" fillId="0" borderId="18" xfId="0" applyFont="1" applyBorder="1">
      <alignment vertical="center"/>
    </xf>
    <xf numFmtId="0" fontId="39" fillId="2" borderId="18" xfId="0" applyFont="1" applyFill="1" applyBorder="1" applyAlignment="1" applyProtection="1">
      <alignment vertical="top" wrapText="1"/>
      <protection hidden="1"/>
    </xf>
    <xf numFmtId="0" fontId="0" fillId="0" borderId="0" xfId="0" applyAlignment="1" applyProtection="1">
      <alignment horizontal="left" vertical="center"/>
      <protection hidden="1"/>
    </xf>
    <xf numFmtId="0" fontId="0" fillId="2" borderId="17" xfId="0" applyFill="1" applyBorder="1" applyProtection="1">
      <alignment vertical="center"/>
      <protection hidden="1"/>
    </xf>
    <xf numFmtId="0" fontId="1" fillId="0" borderId="0" xfId="0" applyFont="1" applyAlignment="1" applyProtection="1">
      <alignment vertical="center" wrapText="1"/>
      <protection hidden="1"/>
    </xf>
    <xf numFmtId="0" fontId="14" fillId="0" borderId="0" xfId="0" applyFont="1" applyAlignment="1" applyProtection="1">
      <alignment horizontal="center" vertical="center"/>
      <protection hidden="1"/>
    </xf>
    <xf numFmtId="0" fontId="9" fillId="0" borderId="0" xfId="0" applyFont="1" applyAlignment="1">
      <alignment vertical="center" shrinkToFit="1"/>
    </xf>
    <xf numFmtId="0" fontId="10" fillId="0" borderId="15" xfId="0" quotePrefix="1" applyFont="1" applyBorder="1" applyAlignment="1" applyProtection="1">
      <alignment horizontal="right" vertical="center" shrinkToFit="1"/>
      <protection locked="0"/>
    </xf>
    <xf numFmtId="49" fontId="19" fillId="0" borderId="0" xfId="0" applyNumberFormat="1" applyFont="1" applyAlignment="1">
      <alignment horizontal="center" vertical="center" wrapText="1"/>
    </xf>
    <xf numFmtId="0" fontId="10" fillId="0" borderId="0" xfId="0" quotePrefix="1" applyFont="1">
      <alignment vertical="center"/>
    </xf>
    <xf numFmtId="0" fontId="45" fillId="0" borderId="0" xfId="0" applyFont="1">
      <alignment vertical="center"/>
    </xf>
    <xf numFmtId="0" fontId="46" fillId="0" borderId="0" xfId="0" quotePrefix="1" applyFont="1">
      <alignment vertical="center"/>
    </xf>
    <xf numFmtId="0" fontId="47" fillId="0" borderId="0" xfId="0" applyFont="1" applyAlignment="1">
      <alignment vertical="center" wrapText="1"/>
    </xf>
    <xf numFmtId="0" fontId="10" fillId="0" borderId="5" xfId="0" applyFont="1" applyBorder="1" applyAlignment="1" applyProtection="1">
      <alignment horizontal="center" vertical="center" shrinkToFit="1"/>
      <protection locked="0"/>
    </xf>
    <xf numFmtId="0" fontId="1" fillId="0" borderId="19" xfId="0" applyFont="1" applyBorder="1" applyAlignment="1">
      <alignment horizontal="right" vertical="center"/>
    </xf>
    <xf numFmtId="0" fontId="41" fillId="0" borderId="0" xfId="0" applyFont="1" applyAlignment="1"/>
    <xf numFmtId="0" fontId="10" fillId="0" borderId="17" xfId="0" applyFont="1" applyBorder="1">
      <alignment vertical="center"/>
    </xf>
    <xf numFmtId="0" fontId="1" fillId="0" borderId="17" xfId="0" applyFont="1" applyBorder="1" applyAlignment="1">
      <alignment vertical="center" shrinkToFit="1"/>
    </xf>
    <xf numFmtId="0" fontId="48" fillId="0" borderId="0" xfId="0" applyFont="1">
      <alignment vertical="center"/>
    </xf>
    <xf numFmtId="0" fontId="39" fillId="2" borderId="8" xfId="0" applyFont="1" applyFill="1" applyBorder="1" applyAlignment="1" applyProtection="1">
      <alignment horizontal="center" vertical="top" wrapText="1"/>
      <protection hidden="1"/>
    </xf>
    <xf numFmtId="0" fontId="0" fillId="0" borderId="0" xfId="0" applyAlignment="1">
      <alignment horizontal="center" vertical="center" shrinkToFit="1"/>
    </xf>
    <xf numFmtId="0" fontId="39" fillId="0" borderId="8" xfId="0" applyFont="1" applyBorder="1" applyAlignment="1" applyProtection="1">
      <alignment vertical="top" wrapText="1"/>
      <protection hidden="1"/>
    </xf>
    <xf numFmtId="0" fontId="49" fillId="0" borderId="0" xfId="0" applyFont="1" applyAlignment="1" applyProtection="1">
      <alignment horizontal="center" vertical="center" wrapText="1"/>
      <protection hidden="1"/>
    </xf>
    <xf numFmtId="0" fontId="39" fillId="0" borderId="8" xfId="0" applyFont="1" applyBorder="1" applyAlignment="1" applyProtection="1">
      <alignment horizontal="center" vertical="center" wrapText="1"/>
      <protection hidden="1"/>
    </xf>
    <xf numFmtId="0" fontId="39" fillId="0" borderId="0" xfId="0" applyFont="1" applyAlignment="1" applyProtection="1">
      <alignment horizontal="center" vertical="center" wrapText="1"/>
      <protection hidden="1"/>
    </xf>
    <xf numFmtId="0" fontId="39" fillId="0" borderId="3" xfId="0" applyFont="1" applyBorder="1" applyAlignment="1" applyProtection="1">
      <alignment horizontal="center" vertical="center" wrapText="1"/>
      <protection hidden="1"/>
    </xf>
    <xf numFmtId="0" fontId="1" fillId="0" borderId="17" xfId="0" applyFont="1" applyBorder="1">
      <alignment vertical="center"/>
    </xf>
    <xf numFmtId="0" fontId="0" fillId="0" borderId="8" xfId="0" applyBorder="1">
      <alignment vertical="center"/>
    </xf>
    <xf numFmtId="188" fontId="0" fillId="0" borderId="8" xfId="0" applyNumberFormat="1" applyBorder="1" applyAlignment="1">
      <alignment vertical="center" wrapText="1"/>
    </xf>
    <xf numFmtId="0" fontId="0" fillId="0" borderId="8" xfId="0" applyBorder="1" applyAlignment="1">
      <alignment horizontal="right" vertical="center" wrapText="1"/>
    </xf>
    <xf numFmtId="0" fontId="14" fillId="0" borderId="0" xfId="0" applyFont="1" applyAlignment="1">
      <alignment horizontal="center" vertical="center"/>
    </xf>
    <xf numFmtId="0" fontId="1" fillId="3" borderId="12" xfId="0" applyFont="1" applyFill="1" applyBorder="1">
      <alignment vertical="center"/>
    </xf>
    <xf numFmtId="0" fontId="1" fillId="0" borderId="8" xfId="0" applyFont="1" applyBorder="1" applyAlignment="1">
      <alignment vertical="top"/>
    </xf>
    <xf numFmtId="0" fontId="1" fillId="0" borderId="12" xfId="0" applyFont="1" applyBorder="1" applyAlignment="1">
      <alignment vertical="top"/>
    </xf>
    <xf numFmtId="0" fontId="1" fillId="0" borderId="3" xfId="0" applyFont="1" applyBorder="1" applyAlignment="1">
      <alignment vertical="top"/>
    </xf>
    <xf numFmtId="0" fontId="1" fillId="0" borderId="0" xfId="0" applyFont="1" applyAlignment="1">
      <alignment vertical="top" wrapText="1"/>
    </xf>
    <xf numFmtId="0" fontId="14"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 fillId="0" borderId="0" xfId="0" applyFont="1" applyAlignment="1" applyProtection="1">
      <alignment horizontal="left" vertical="center" wrapText="1"/>
      <protection hidden="1"/>
    </xf>
    <xf numFmtId="0" fontId="1" fillId="0" borderId="6"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32" fillId="0" borderId="38" xfId="0" applyFont="1" applyBorder="1" applyAlignment="1" applyProtection="1">
      <alignment horizontal="left" vertical="center" wrapText="1"/>
      <protection hidden="1"/>
    </xf>
    <xf numFmtId="0" fontId="32" fillId="0" borderId="0" xfId="0" applyFont="1" applyAlignment="1" applyProtection="1">
      <alignment horizontal="left" vertical="center" wrapText="1"/>
      <protection hidden="1"/>
    </xf>
    <xf numFmtId="0" fontId="49" fillId="2" borderId="2" xfId="0" applyFont="1" applyFill="1" applyBorder="1" applyAlignment="1" applyProtection="1">
      <alignment horizontal="center" vertical="center" wrapText="1"/>
      <protection hidden="1"/>
    </xf>
    <xf numFmtId="0" fontId="49" fillId="2" borderId="0" xfId="0" applyFont="1" applyFill="1" applyAlignment="1" applyProtection="1">
      <alignment horizontal="center" vertical="center" wrapText="1"/>
      <protection hidden="1"/>
    </xf>
    <xf numFmtId="0" fontId="49" fillId="2" borderId="17" xfId="0" applyFont="1" applyFill="1" applyBorder="1" applyAlignment="1" applyProtection="1">
      <alignment horizontal="center" vertical="center" wrapText="1"/>
      <protection hidden="1"/>
    </xf>
    <xf numFmtId="0" fontId="50" fillId="0" borderId="3" xfId="0" applyFont="1" applyBorder="1" applyAlignment="1" applyProtection="1">
      <alignment horizontal="left" vertical="top"/>
      <protection hidden="1"/>
    </xf>
    <xf numFmtId="0" fontId="1" fillId="0" borderId="0" xfId="0" applyFont="1" applyAlignment="1" applyProtection="1">
      <alignment horizontal="center" vertical="center" shrinkToFit="1"/>
      <protection hidden="1"/>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1" fillId="0" borderId="0" xfId="0" applyFont="1" applyAlignment="1">
      <alignment horizontal="center" vertical="center"/>
    </xf>
    <xf numFmtId="0" fontId="0" fillId="0" borderId="2"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1" fillId="0" borderId="6" xfId="0" applyFont="1" applyBorder="1" applyAlignment="1">
      <alignment horizontal="center" vertical="center" wrapText="1" shrinkToFit="1"/>
    </xf>
    <xf numFmtId="0" fontId="1"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0" xfId="0" applyAlignment="1" applyProtection="1">
      <alignment horizontal="left" vertical="center"/>
      <protection hidden="1"/>
    </xf>
    <xf numFmtId="0" fontId="39" fillId="5" borderId="6" xfId="0" applyFont="1" applyFill="1" applyBorder="1" applyAlignment="1">
      <alignment horizontal="center" vertical="center"/>
    </xf>
    <xf numFmtId="0" fontId="39" fillId="5" borderId="5" xfId="0" applyFont="1" applyFill="1" applyBorder="1" applyAlignment="1">
      <alignment horizontal="center" vertical="center"/>
    </xf>
    <xf numFmtId="0" fontId="39" fillId="5"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90" fontId="31" fillId="0" borderId="0" xfId="0" applyNumberFormat="1" applyFont="1" applyAlignment="1" applyProtection="1">
      <alignment horizontal="center" vertical="center"/>
      <protection hidden="1"/>
    </xf>
    <xf numFmtId="187" fontId="0" fillId="0" borderId="2" xfId="0" applyNumberFormat="1" applyBorder="1" applyAlignment="1" applyProtection="1">
      <alignment horizontal="center" vertical="center"/>
      <protection locked="0"/>
    </xf>
    <xf numFmtId="187" fontId="0" fillId="0" borderId="0" xfId="0" applyNumberFormat="1" applyAlignment="1" applyProtection="1">
      <alignment horizontal="center" vertical="center"/>
      <protection locked="0"/>
    </xf>
    <xf numFmtId="187" fontId="0" fillId="0" borderId="17" xfId="0" applyNumberFormat="1" applyBorder="1" applyAlignment="1" applyProtection="1">
      <alignment horizontal="center" vertical="center"/>
      <protection locked="0"/>
    </xf>
    <xf numFmtId="190" fontId="0" fillId="0" borderId="0" xfId="0" applyNumberFormat="1" applyAlignment="1" applyProtection="1">
      <alignment horizontal="center" vertical="center"/>
      <protection hidden="1"/>
    </xf>
    <xf numFmtId="0" fontId="0" fillId="0" borderId="1" xfId="0" applyBorder="1" applyAlignment="1">
      <alignment horizontal="center" vertical="center"/>
    </xf>
    <xf numFmtId="0" fontId="50" fillId="0" borderId="3" xfId="0" applyFont="1" applyBorder="1" applyAlignment="1" applyProtection="1">
      <alignment horizontal="left" vertical="center"/>
      <protection hidden="1"/>
    </xf>
    <xf numFmtId="0" fontId="51" fillId="0" borderId="3" xfId="0" applyFont="1" applyBorder="1" applyAlignment="1" applyProtection="1">
      <alignment horizontal="left" vertical="center"/>
      <protection hidden="1"/>
    </xf>
    <xf numFmtId="0" fontId="1" fillId="0" borderId="6" xfId="0" applyFont="1" applyBorder="1" applyAlignment="1" applyProtection="1">
      <alignment horizontal="center" vertical="center" wrapText="1" shrinkToFit="1"/>
      <protection hidden="1"/>
    </xf>
    <xf numFmtId="0" fontId="1" fillId="0" borderId="5" xfId="0" applyFont="1" applyBorder="1" applyAlignment="1" applyProtection="1">
      <alignment horizontal="center" vertical="center" shrinkToFit="1"/>
      <protection hidden="1"/>
    </xf>
    <xf numFmtId="0" fontId="1" fillId="0" borderId="4" xfId="0" applyFont="1" applyBorder="1" applyAlignment="1" applyProtection="1">
      <alignment horizontal="center" vertical="center" shrinkToFit="1"/>
      <protection hidden="1"/>
    </xf>
    <xf numFmtId="0" fontId="30" fillId="2" borderId="6" xfId="0" applyFont="1" applyFill="1" applyBorder="1" applyAlignment="1" applyProtection="1">
      <alignment horizontal="center" vertical="center"/>
      <protection hidden="1"/>
    </xf>
    <xf numFmtId="0" fontId="30" fillId="2" borderId="5" xfId="0" applyFont="1" applyFill="1" applyBorder="1" applyAlignment="1" applyProtection="1">
      <alignment horizontal="center" vertical="center"/>
      <protection hidden="1"/>
    </xf>
    <xf numFmtId="0" fontId="30" fillId="2" borderId="4" xfId="0" applyFont="1" applyFill="1" applyBorder="1" applyAlignment="1" applyProtection="1">
      <alignment horizontal="center" vertical="center"/>
      <protection hidden="1"/>
    </xf>
    <xf numFmtId="0" fontId="0" fillId="0" borderId="38"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189" fontId="32" fillId="0" borderId="0" xfId="0" applyNumberFormat="1" applyFont="1" applyAlignment="1" applyProtection="1">
      <alignment horizontal="left" vertical="center"/>
      <protection hidden="1"/>
    </xf>
    <xf numFmtId="0" fontId="13" fillId="0" borderId="0" xfId="0" applyFont="1" applyAlignment="1" applyProtection="1">
      <alignment horizontal="right" vertical="top" wrapText="1"/>
      <protection hidden="1"/>
    </xf>
    <xf numFmtId="0" fontId="16" fillId="0" borderId="5" xfId="0" applyFont="1" applyBorder="1" applyAlignment="1">
      <alignment vertical="top"/>
    </xf>
    <xf numFmtId="0" fontId="17" fillId="0" borderId="34" xfId="0" applyFont="1" applyBorder="1" applyAlignment="1" applyProtection="1">
      <alignment horizontal="left" vertical="center" shrinkToFit="1"/>
      <protection locked="0"/>
    </xf>
    <xf numFmtId="0" fontId="17" fillId="0" borderId="35"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shrinkToFit="1"/>
      <protection locked="0"/>
    </xf>
    <xf numFmtId="0" fontId="10" fillId="0" borderId="14"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18"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3" xfId="0" applyFont="1" applyBorder="1" applyAlignment="1">
      <alignment horizontal="distributed" vertical="center" wrapText="1"/>
    </xf>
    <xf numFmtId="0" fontId="10" fillId="0" borderId="13" xfId="0" applyFont="1" applyBorder="1" applyAlignment="1">
      <alignment horizontal="distributed" vertical="center" wrapText="1"/>
    </xf>
    <xf numFmtId="0" fontId="11"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1" fillId="0" borderId="1" xfId="0" applyFont="1" applyBorder="1" applyAlignment="1">
      <alignment horizontal="center" vertical="center" shrinkToFit="1"/>
    </xf>
    <xf numFmtId="0" fontId="0" fillId="0" borderId="1" xfId="0" applyBorder="1" applyAlignment="1">
      <alignment horizontal="center" vertical="center" shrinkToFit="1"/>
    </xf>
    <xf numFmtId="0" fontId="13" fillId="0" borderId="14" xfId="0" applyFont="1" applyBorder="1" applyAlignment="1">
      <alignment horizontal="center" vertical="center" shrinkToFit="1"/>
    </xf>
    <xf numFmtId="0" fontId="0" fillId="0" borderId="12" xfId="0" applyBorder="1" applyAlignment="1">
      <alignment horizontal="center" vertical="center" shrinkToFit="1"/>
    </xf>
    <xf numFmtId="0" fontId="10" fillId="0" borderId="6"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6"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4" xfId="0" applyFont="1" applyBorder="1" applyAlignment="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left" vertical="center" shrinkToFit="1"/>
    </xf>
    <xf numFmtId="0" fontId="0" fillId="0" borderId="18" xfId="0" applyBorder="1" applyAlignment="1">
      <alignment horizontal="left" vertical="center" shrinkToFit="1"/>
    </xf>
    <xf numFmtId="0" fontId="0" fillId="0" borderId="12" xfId="0" applyBorder="1" applyAlignment="1">
      <alignment horizontal="left" vertical="center" shrinkToFit="1"/>
    </xf>
    <xf numFmtId="0" fontId="0" fillId="0" borderId="3" xfId="0" applyBorder="1" applyAlignment="1">
      <alignment horizontal="left" vertical="center" shrinkToFit="1"/>
    </xf>
    <xf numFmtId="0" fontId="0" fillId="0" borderId="13" xfId="0" applyBorder="1" applyAlignment="1">
      <alignment horizontal="lef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3" fillId="0" borderId="20"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17" fillId="0" borderId="28" xfId="0" applyFont="1" applyBorder="1" applyAlignment="1" applyProtection="1">
      <alignment horizontal="left" vertical="center"/>
      <protection locked="0"/>
    </xf>
    <xf numFmtId="0" fontId="17" fillId="0" borderId="29" xfId="0" applyFont="1" applyBorder="1" applyAlignment="1" applyProtection="1">
      <alignment horizontal="left" vertical="center"/>
      <protection locked="0"/>
    </xf>
    <xf numFmtId="0" fontId="17" fillId="0" borderId="3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6" fillId="0" borderId="8" xfId="0" applyFont="1" applyBorder="1" applyAlignment="1">
      <alignment horizontal="left" vertical="top"/>
    </xf>
    <xf numFmtId="188" fontId="54" fillId="0" borderId="5" xfId="0" applyNumberFormat="1" applyFont="1" applyBorder="1" applyAlignment="1" applyProtection="1">
      <alignment horizontal="right" vertical="center" shrinkToFit="1"/>
      <protection locked="0"/>
    </xf>
    <xf numFmtId="179" fontId="8" fillId="0" borderId="6" xfId="0" quotePrefix="1" applyNumberFormat="1" applyFont="1" applyBorder="1" applyAlignment="1" applyProtection="1">
      <alignment horizontal="right" vertical="center" shrinkToFit="1"/>
      <protection locked="0"/>
    </xf>
    <xf numFmtId="179" fontId="8" fillId="0" borderId="5" xfId="0" applyNumberFormat="1" applyFont="1" applyBorder="1" applyAlignment="1" applyProtection="1">
      <alignment horizontal="right" vertical="center" shrinkToFit="1"/>
      <protection locked="0"/>
    </xf>
    <xf numFmtId="0" fontId="40" fillId="0" borderId="3" xfId="0" applyFont="1" applyBorder="1" applyAlignment="1">
      <alignment horizontal="left" vertical="top" wrapText="1"/>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40" fillId="0" borderId="0" xfId="0" quotePrefix="1" applyFont="1" applyAlignment="1">
      <alignment horizontal="center" vertical="top" shrinkToFit="1"/>
    </xf>
    <xf numFmtId="0" fontId="40" fillId="0" borderId="8" xfId="0" quotePrefix="1" applyFont="1" applyBorder="1" applyAlignment="1">
      <alignment horizontal="center" vertical="top" shrinkToFit="1"/>
    </xf>
    <xf numFmtId="0" fontId="40" fillId="0" borderId="8" xfId="0" quotePrefix="1" applyFont="1" applyBorder="1" applyAlignment="1">
      <alignment horizontal="left" vertical="top" shrinkToFit="1"/>
    </xf>
    <xf numFmtId="0" fontId="40" fillId="0" borderId="0" xfId="0" quotePrefix="1" applyFont="1" applyAlignment="1">
      <alignment horizontal="left" vertical="top" shrinkToFit="1"/>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4" xfId="0" applyFont="1" applyBorder="1" applyAlignment="1">
      <alignment horizontal="center" vertical="center" shrinkToFit="1"/>
    </xf>
    <xf numFmtId="177" fontId="15" fillId="0" borderId="6" xfId="0" applyNumberFormat="1" applyFont="1" applyBorder="1" applyAlignment="1" applyProtection="1">
      <alignment horizontal="center" vertical="center" shrinkToFit="1"/>
      <protection locked="0"/>
    </xf>
    <xf numFmtId="177" fontId="15" fillId="0" borderId="5" xfId="0" applyNumberFormat="1" applyFont="1" applyBorder="1" applyAlignment="1" applyProtection="1">
      <alignment horizontal="center" vertical="center" shrinkToFit="1"/>
      <protection locked="0"/>
    </xf>
    <xf numFmtId="177" fontId="15" fillId="0" borderId="4" xfId="0" applyNumberFormat="1" applyFont="1" applyBorder="1" applyAlignment="1" applyProtection="1">
      <alignment horizontal="center" vertical="center" shrinkToFit="1"/>
      <protection locked="0"/>
    </xf>
    <xf numFmtId="176" fontId="3" fillId="2" borderId="20" xfId="0" quotePrefix="1" applyNumberFormat="1" applyFont="1" applyFill="1" applyBorder="1" applyAlignment="1">
      <alignment horizontal="center" vertical="center" shrinkToFit="1"/>
    </xf>
    <xf numFmtId="176" fontId="3" fillId="2" borderId="9" xfId="0" quotePrefix="1" applyNumberFormat="1" applyFont="1" applyFill="1" applyBorder="1" applyAlignment="1">
      <alignment horizontal="center" vertical="center" shrinkToFit="1"/>
    </xf>
    <xf numFmtId="0" fontId="10" fillId="0" borderId="0" xfId="0" applyFont="1" applyAlignment="1">
      <alignment vertical="center" shrinkToFit="1"/>
    </xf>
    <xf numFmtId="0" fontId="10" fillId="0" borderId="1" xfId="0" quotePrefix="1" applyFont="1" applyBorder="1" applyAlignment="1" applyProtection="1">
      <alignment horizontal="center" vertical="center" shrinkToFit="1"/>
      <protection locked="0"/>
    </xf>
    <xf numFmtId="0" fontId="40" fillId="0" borderId="8" xfId="0" quotePrefix="1" applyFont="1" applyBorder="1" applyAlignment="1">
      <alignment horizontal="left" vertical="top" wrapText="1" shrinkToFit="1"/>
    </xf>
    <xf numFmtId="56" fontId="5" fillId="0" borderId="5" xfId="0" quotePrefix="1" applyNumberFormat="1" applyFont="1" applyBorder="1" applyAlignment="1">
      <alignment horizontal="center" vertical="center" wrapText="1" shrinkToFit="1"/>
    </xf>
    <xf numFmtId="56" fontId="5" fillId="0" borderId="4" xfId="0" quotePrefix="1" applyNumberFormat="1" applyFont="1" applyBorder="1" applyAlignment="1">
      <alignment horizontal="center" vertical="center" wrapText="1" shrinkToFit="1"/>
    </xf>
    <xf numFmtId="0" fontId="3" fillId="2" borderId="20" xfId="0" quotePrefix="1" applyFont="1" applyFill="1" applyBorder="1" applyAlignment="1">
      <alignment horizontal="center" vertical="center" shrinkToFit="1"/>
    </xf>
    <xf numFmtId="0" fontId="3" fillId="2" borderId="9" xfId="0" quotePrefix="1" applyFont="1" applyFill="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lignment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lignment vertical="center"/>
    </xf>
    <xf numFmtId="0" fontId="9" fillId="0" borderId="15" xfId="0" applyFont="1" applyBorder="1" applyAlignment="1" applyProtection="1">
      <alignment horizontal="center" vertical="center" shrinkToFit="1"/>
      <protection locked="0"/>
    </xf>
    <xf numFmtId="0" fontId="11" fillId="0" borderId="15" xfId="0" applyFont="1" applyBorder="1" applyAlignment="1">
      <alignment horizontal="center"/>
    </xf>
    <xf numFmtId="0" fontId="40" fillId="0" borderId="3" xfId="0" applyFont="1" applyBorder="1" applyAlignment="1">
      <alignment horizontal="left" vertical="center"/>
    </xf>
    <xf numFmtId="0" fontId="40" fillId="0" borderId="3" xfId="0" applyFont="1" applyBorder="1" applyAlignment="1">
      <alignment horizontal="center" vertical="center"/>
    </xf>
    <xf numFmtId="0" fontId="8" fillId="0" borderId="15" xfId="0" applyFont="1" applyBorder="1" applyAlignment="1" applyProtection="1">
      <alignment horizontal="left" vertical="center"/>
      <protection locked="0"/>
    </xf>
    <xf numFmtId="0" fontId="10" fillId="0" borderId="0" xfId="0" applyFont="1" applyAlignment="1">
      <alignment horizontal="center" vertical="distributed"/>
    </xf>
    <xf numFmtId="0" fontId="10" fillId="0" borderId="15" xfId="0" applyFont="1" applyBorder="1" applyAlignment="1" applyProtection="1">
      <alignment horizontal="distributed" vertical="center"/>
      <protection hidden="1"/>
    </xf>
    <xf numFmtId="0" fontId="10" fillId="0" borderId="15" xfId="0" applyFont="1" applyBorder="1" applyAlignment="1">
      <alignment horizontal="distributed" vertical="center"/>
    </xf>
    <xf numFmtId="0" fontId="8" fillId="0" borderId="0" xfId="0" applyFont="1" applyAlignment="1" applyProtection="1">
      <alignment horizontal="left" vertical="center" shrinkToFit="1"/>
      <protection locked="0"/>
    </xf>
    <xf numFmtId="0" fontId="8"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hidden="1"/>
    </xf>
    <xf numFmtId="176" fontId="14" fillId="4" borderId="20" xfId="0" quotePrefix="1" applyNumberFormat="1" applyFont="1" applyFill="1" applyBorder="1" applyAlignment="1">
      <alignment horizontal="center" vertical="center" shrinkToFit="1"/>
    </xf>
    <xf numFmtId="176" fontId="14" fillId="4" borderId="7" xfId="0" quotePrefix="1" applyNumberFormat="1" applyFont="1" applyFill="1" applyBorder="1" applyAlignment="1">
      <alignment horizontal="center" vertical="center" shrinkToFit="1"/>
    </xf>
    <xf numFmtId="176" fontId="14" fillId="4" borderId="9" xfId="0" quotePrefix="1" applyNumberFormat="1" applyFont="1" applyFill="1" applyBorder="1" applyAlignment="1">
      <alignment horizontal="center" vertical="center" shrinkToFit="1"/>
    </xf>
    <xf numFmtId="0" fontId="1" fillId="0" borderId="0" xfId="0" applyFont="1" applyAlignment="1">
      <alignment horizontal="distributed" vertical="center"/>
    </xf>
    <xf numFmtId="0" fontId="1" fillId="0" borderId="17" xfId="0" applyFont="1" applyBorder="1" applyAlignment="1">
      <alignment horizontal="distributed" vertical="center"/>
    </xf>
    <xf numFmtId="0" fontId="10" fillId="0" borderId="3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13" fillId="0" borderId="0" xfId="0" applyFont="1" applyAlignment="1">
      <alignment horizontal="distributed" vertical="center"/>
    </xf>
    <xf numFmtId="0" fontId="13" fillId="0" borderId="17" xfId="0" applyFont="1" applyBorder="1" applyAlignment="1">
      <alignment horizontal="distributed" vertical="center"/>
    </xf>
    <xf numFmtId="0" fontId="40" fillId="0" borderId="8" xfId="0" applyFont="1" applyBorder="1" applyAlignment="1">
      <alignment horizontal="left" vertical="top"/>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3" xfId="0" applyFont="1" applyBorder="1" applyAlignment="1">
      <alignment horizontal="center" vertical="center" shrinkToFit="1"/>
    </xf>
    <xf numFmtId="183" fontId="15" fillId="0" borderId="6" xfId="0" applyNumberFormat="1" applyFont="1" applyBorder="1" applyAlignment="1" applyProtection="1">
      <alignment horizontal="center" vertical="center" shrinkToFit="1"/>
      <protection locked="0"/>
    </xf>
    <xf numFmtId="183" fontId="15" fillId="0" borderId="5" xfId="0" applyNumberFormat="1" applyFont="1" applyBorder="1" applyAlignment="1" applyProtection="1">
      <alignment horizontal="center" vertical="center" shrinkToFit="1"/>
      <protection locked="0"/>
    </xf>
    <xf numFmtId="183" fontId="15" fillId="0" borderId="4" xfId="0" applyNumberFormat="1" applyFont="1" applyBorder="1" applyAlignment="1" applyProtection="1">
      <alignment horizontal="center" vertical="center" shrinkToFit="1"/>
      <protection locked="0"/>
    </xf>
    <xf numFmtId="0" fontId="1" fillId="0" borderId="0" xfId="0" applyFont="1" applyAlignment="1">
      <alignment horizontal="center" vertical="center" shrinkToFit="1"/>
    </xf>
    <xf numFmtId="0" fontId="1" fillId="0" borderId="5"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6" xfId="0" applyFont="1" applyBorder="1" applyAlignment="1">
      <alignment horizontal="center" vertical="center" shrinkToFi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3" fillId="0" borderId="0" xfId="0" applyFont="1" applyAlignment="1">
      <alignment horizontal="distributed" vertical="center" wrapText="1" shrinkToFit="1"/>
    </xf>
    <xf numFmtId="0" fontId="13" fillId="0" borderId="0" xfId="0" applyFont="1" applyAlignment="1">
      <alignment horizontal="distributed" vertical="center" shrinkToFit="1"/>
    </xf>
    <xf numFmtId="178" fontId="15" fillId="0" borderId="6" xfId="0" applyNumberFormat="1" applyFont="1" applyBorder="1" applyAlignment="1" applyProtection="1">
      <alignment horizontal="center" vertical="center" shrinkToFit="1"/>
      <protection locked="0"/>
    </xf>
    <xf numFmtId="178" fontId="15" fillId="0" borderId="5" xfId="0" applyNumberFormat="1" applyFont="1" applyBorder="1" applyAlignment="1" applyProtection="1">
      <alignment horizontal="center" vertical="center" shrinkToFit="1"/>
      <protection locked="0"/>
    </xf>
    <xf numFmtId="178" fontId="15" fillId="0" borderId="4" xfId="0" applyNumberFormat="1" applyFont="1" applyBorder="1" applyAlignment="1" applyProtection="1">
      <alignment horizontal="center" vertical="center" shrinkToFit="1"/>
      <protection locked="0"/>
    </xf>
    <xf numFmtId="0" fontId="16" fillId="0" borderId="2" xfId="0" applyFont="1" applyBorder="1" applyAlignment="1">
      <alignment horizontal="left" vertical="center"/>
    </xf>
    <xf numFmtId="0" fontId="16" fillId="0" borderId="0" xfId="0" applyFont="1" applyAlignment="1">
      <alignment horizontal="left" vertical="center"/>
    </xf>
    <xf numFmtId="0" fontId="1" fillId="0" borderId="2" xfId="0" applyFont="1" applyBorder="1" applyAlignment="1">
      <alignment horizontal="center"/>
    </xf>
    <xf numFmtId="0" fontId="1" fillId="0" borderId="17" xfId="0" applyFont="1" applyBorder="1" applyAlignment="1">
      <alignment horizontal="center"/>
    </xf>
    <xf numFmtId="176" fontId="14" fillId="2" borderId="20" xfId="0" quotePrefix="1" applyNumberFormat="1" applyFont="1" applyFill="1" applyBorder="1" applyAlignment="1">
      <alignment horizontal="center" vertical="center" shrinkToFit="1"/>
    </xf>
    <xf numFmtId="176" fontId="14" fillId="2" borderId="7" xfId="0" quotePrefix="1" applyNumberFormat="1" applyFont="1" applyFill="1" applyBorder="1" applyAlignment="1">
      <alignment horizontal="center" vertical="center" shrinkToFit="1"/>
    </xf>
    <xf numFmtId="176" fontId="14" fillId="2" borderId="9" xfId="0" quotePrefix="1" applyNumberFormat="1" applyFont="1" applyFill="1" applyBorder="1" applyAlignment="1">
      <alignment horizontal="center" vertical="center" shrinkToFit="1"/>
    </xf>
    <xf numFmtId="0" fontId="1" fillId="0" borderId="0" xfId="0" applyFont="1" applyAlignment="1">
      <alignment horizontal="distributed" vertical="center" wrapText="1"/>
    </xf>
    <xf numFmtId="0" fontId="1" fillId="0" borderId="17" xfId="0" applyFont="1" applyBorder="1" applyAlignment="1">
      <alignment horizontal="distributed" vertical="center" wrapText="1"/>
    </xf>
    <xf numFmtId="49" fontId="15" fillId="0" borderId="28" xfId="0" applyNumberFormat="1" applyFont="1" applyBorder="1" applyAlignment="1" applyProtection="1">
      <alignment horizontal="left" vertical="center" wrapText="1"/>
      <protection locked="0"/>
    </xf>
    <xf numFmtId="49" fontId="15" fillId="0" borderId="29" xfId="0" applyNumberFormat="1" applyFont="1" applyBorder="1" applyAlignment="1" applyProtection="1">
      <alignment horizontal="left" vertical="center" wrapText="1"/>
      <protection locked="0"/>
    </xf>
    <xf numFmtId="49" fontId="15" fillId="0" borderId="30" xfId="0" applyNumberFormat="1" applyFont="1" applyBorder="1" applyAlignment="1" applyProtection="1">
      <alignment horizontal="left" vertical="center" wrapText="1"/>
      <protection locked="0"/>
    </xf>
    <xf numFmtId="49" fontId="15" fillId="0" borderId="1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5" fillId="0" borderId="13" xfId="0" applyNumberFormat="1" applyFont="1" applyBorder="1" applyAlignment="1" applyProtection="1">
      <alignment horizontal="left" vertical="center" wrapText="1"/>
      <protection locked="0"/>
    </xf>
    <xf numFmtId="0" fontId="16" fillId="0" borderId="8" xfId="0" applyFont="1" applyBorder="1" applyAlignment="1">
      <alignment vertical="top" wrapText="1"/>
    </xf>
    <xf numFmtId="176" fontId="14" fillId="2" borderId="1" xfId="0" quotePrefix="1" applyNumberFormat="1" applyFont="1" applyFill="1" applyBorder="1" applyAlignment="1">
      <alignment horizontal="center" vertical="center" shrinkToFit="1"/>
    </xf>
    <xf numFmtId="0" fontId="15" fillId="0" borderId="6"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6" fillId="0" borderId="2" xfId="0" applyFont="1" applyBorder="1" applyAlignment="1">
      <alignment horizontal="left" vertical="top" wrapText="1"/>
    </xf>
    <xf numFmtId="0" fontId="16" fillId="0" borderId="0" xfId="0" applyFont="1" applyAlignment="1">
      <alignment horizontal="left" vertical="top" wrapText="1"/>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176" fontId="14" fillId="2" borderId="1" xfId="0" quotePrefix="1" applyNumberFormat="1" applyFont="1" applyFill="1" applyBorder="1" applyAlignment="1">
      <alignment horizontal="center" vertical="center"/>
    </xf>
    <xf numFmtId="0" fontId="15" fillId="0" borderId="6"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3" fillId="0" borderId="17" xfId="0" applyFont="1" applyBorder="1" applyAlignment="1">
      <alignment horizontal="distributed" vertical="center" wrapText="1" shrinkToFit="1"/>
    </xf>
    <xf numFmtId="0" fontId="5" fillId="0" borderId="0" xfId="0" applyFont="1" applyAlignment="1">
      <alignment horizontal="left" vertical="center" wrapText="1" shrinkToFit="1"/>
    </xf>
    <xf numFmtId="0" fontId="5" fillId="0" borderId="17"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40" fillId="0" borderId="8" xfId="0" applyFont="1" applyBorder="1" applyAlignment="1">
      <alignment horizontal="left" vertical="top" wrapText="1"/>
    </xf>
    <xf numFmtId="0" fontId="19" fillId="0" borderId="0" xfId="0" applyFont="1" applyAlignment="1">
      <alignment horizontal="distributed" vertical="center" wrapText="1" shrinkToFit="1"/>
    </xf>
    <xf numFmtId="0" fontId="19" fillId="0" borderId="0" xfId="0" applyFont="1" applyAlignment="1">
      <alignment horizontal="distributed" vertical="center" shrinkToFit="1"/>
    </xf>
    <xf numFmtId="0" fontId="10" fillId="0" borderId="31" xfId="0" applyFont="1" applyBorder="1" applyAlignment="1" applyProtection="1">
      <alignment horizontal="left" vertical="center" shrinkToFit="1"/>
      <protection locked="0"/>
    </xf>
    <xf numFmtId="0" fontId="10" fillId="0" borderId="32" xfId="0" applyFont="1" applyBorder="1" applyAlignment="1" applyProtection="1">
      <alignment horizontal="left" vertical="center" shrinkToFit="1"/>
      <protection locked="0"/>
    </xf>
    <xf numFmtId="0" fontId="10" fillId="0" borderId="33" xfId="0" applyFont="1" applyBorder="1" applyAlignment="1" applyProtection="1">
      <alignment horizontal="left" vertical="center" shrinkToFit="1"/>
      <protection locked="0"/>
    </xf>
    <xf numFmtId="0" fontId="16" fillId="0" borderId="8" xfId="0" applyFont="1" applyBorder="1" applyAlignment="1">
      <alignment horizontal="center" vertical="top"/>
    </xf>
    <xf numFmtId="0" fontId="17" fillId="0" borderId="6" xfId="0" applyFont="1" applyBorder="1" applyAlignment="1" applyProtection="1">
      <alignment horizontal="left" vertical="center" wrapText="1" shrinkToFit="1"/>
      <protection locked="0"/>
    </xf>
    <xf numFmtId="0" fontId="17" fillId="0" borderId="5" xfId="0" applyFont="1" applyBorder="1" applyAlignment="1" applyProtection="1">
      <alignment horizontal="left" vertical="center" wrapText="1" shrinkToFit="1"/>
      <protection locked="0"/>
    </xf>
    <xf numFmtId="0" fontId="17" fillId="0" borderId="4" xfId="0" applyFont="1" applyBorder="1" applyAlignment="1" applyProtection="1">
      <alignment horizontal="left" vertical="center" wrapText="1" shrinkToFit="1"/>
      <protection locked="0"/>
    </xf>
    <xf numFmtId="180" fontId="15" fillId="0" borderId="6" xfId="0" applyNumberFormat="1" applyFont="1" applyBorder="1" applyAlignment="1" applyProtection="1">
      <alignment horizontal="center" vertical="center" shrinkToFit="1"/>
      <protection locked="0"/>
    </xf>
    <xf numFmtId="180" fontId="15" fillId="0" borderId="5" xfId="0" applyNumberFormat="1" applyFont="1" applyBorder="1" applyAlignment="1" applyProtection="1">
      <alignment horizontal="center" vertical="center" shrinkToFit="1"/>
      <protection locked="0"/>
    </xf>
    <xf numFmtId="180" fontId="15" fillId="0" borderId="4" xfId="0" applyNumberFormat="1" applyFont="1" applyBorder="1" applyAlignment="1" applyProtection="1">
      <alignment horizontal="center" vertical="center" shrinkToFit="1"/>
      <protection locked="0"/>
    </xf>
    <xf numFmtId="176" fontId="14" fillId="0" borderId="0" xfId="0" quotePrefix="1" applyNumberFormat="1" applyFont="1" applyAlignment="1">
      <alignment horizontal="center" vertical="center" shrinkToFit="1"/>
    </xf>
    <xf numFmtId="0" fontId="5" fillId="0" borderId="0" xfId="0" applyFont="1" applyAlignment="1">
      <alignment horizontal="distributed" vertical="center" wrapText="1"/>
    </xf>
    <xf numFmtId="0" fontId="5" fillId="0" borderId="17" xfId="0" applyFont="1" applyBorder="1" applyAlignment="1">
      <alignment horizontal="distributed" vertical="center"/>
    </xf>
    <xf numFmtId="0" fontId="5" fillId="0" borderId="0" xfId="0" applyFont="1" applyAlignment="1">
      <alignment horizontal="distributed" vertical="center"/>
    </xf>
    <xf numFmtId="0" fontId="40" fillId="0" borderId="8" xfId="0" applyFont="1" applyBorder="1" applyAlignment="1">
      <alignment horizontal="left" vertical="center"/>
    </xf>
    <xf numFmtId="0" fontId="5" fillId="0" borderId="0" xfId="0" quotePrefix="1" applyFont="1" applyAlignment="1">
      <alignment horizontal="distributed" vertical="center" wrapText="1"/>
    </xf>
    <xf numFmtId="0" fontId="5" fillId="0" borderId="0" xfId="0" quotePrefix="1" applyFont="1" applyAlignment="1">
      <alignment horizontal="distributed" vertical="center"/>
    </xf>
    <xf numFmtId="0" fontId="52" fillId="0" borderId="6" xfId="1" applyFont="1" applyBorder="1" applyAlignment="1" applyProtection="1">
      <alignment horizontal="left" vertical="center"/>
      <protection locked="0"/>
    </xf>
    <xf numFmtId="0" fontId="53" fillId="0" borderId="5" xfId="0" applyFont="1" applyBorder="1" applyAlignment="1" applyProtection="1">
      <alignment horizontal="left" vertical="center"/>
      <protection locked="0"/>
    </xf>
    <xf numFmtId="0" fontId="53" fillId="0" borderId="4"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 fillId="0" borderId="6" xfId="0" applyFont="1" applyBorder="1" applyAlignment="1">
      <alignment horizontal="distributed" vertical="center" wrapText="1" indent="1"/>
    </xf>
    <xf numFmtId="0" fontId="1" fillId="0" borderId="5" xfId="0" applyFont="1" applyBorder="1" applyAlignment="1">
      <alignment horizontal="distributed" vertical="center" wrapText="1" indent="1"/>
    </xf>
    <xf numFmtId="0" fontId="1" fillId="0" borderId="4" xfId="0" applyFont="1" applyBorder="1" applyAlignment="1">
      <alignment horizontal="distributed" vertical="center" wrapText="1" indent="1"/>
    </xf>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lignment vertical="center"/>
    </xf>
    <xf numFmtId="0" fontId="0" fillId="0" borderId="1" xfId="0" applyBorder="1">
      <alignment vertical="center"/>
    </xf>
    <xf numFmtId="0" fontId="13" fillId="0" borderId="1" xfId="0" applyFont="1" applyBorder="1" applyAlignment="1">
      <alignment vertical="center" textRotation="255" shrinkToFit="1"/>
    </xf>
    <xf numFmtId="0" fontId="0" fillId="0" borderId="1" xfId="0" applyBorder="1" applyAlignment="1">
      <alignment vertical="center" textRotation="255" shrinkToFit="1"/>
    </xf>
    <xf numFmtId="0" fontId="13" fillId="0" borderId="14"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8" fillId="0" borderId="1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9" fillId="0" borderId="20" xfId="0" applyFont="1" applyBorder="1" applyAlignment="1">
      <alignment horizontal="center" vertical="center"/>
    </xf>
    <xf numFmtId="0" fontId="9" fillId="0" borderId="9" xfId="0"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49" fontId="21" fillId="0" borderId="14" xfId="0" applyNumberFormat="1" applyFont="1" applyBorder="1" applyAlignment="1" applyProtection="1">
      <alignment horizontal="center" vertical="center" wrapText="1"/>
      <protection locked="0"/>
    </xf>
    <xf numFmtId="49" fontId="21" fillId="0" borderId="8" xfId="0" applyNumberFormat="1" applyFont="1" applyBorder="1" applyAlignment="1" applyProtection="1">
      <alignment horizontal="center" vertical="center" wrapText="1"/>
      <protection locked="0"/>
    </xf>
    <xf numFmtId="49" fontId="21" fillId="0" borderId="18" xfId="0" applyNumberFormat="1" applyFont="1" applyBorder="1" applyAlignment="1" applyProtection="1">
      <alignment horizontal="center" vertical="center" wrapText="1"/>
      <protection locked="0"/>
    </xf>
    <xf numFmtId="49" fontId="21" fillId="0" borderId="12" xfId="0" applyNumberFormat="1" applyFont="1" applyBorder="1" applyAlignment="1" applyProtection="1">
      <alignment horizontal="center" vertical="center" wrapText="1"/>
      <protection locked="0"/>
    </xf>
    <xf numFmtId="49" fontId="21" fillId="0" borderId="3" xfId="0" applyNumberFormat="1" applyFont="1" applyBorder="1" applyAlignment="1" applyProtection="1">
      <alignment horizontal="center" vertical="center" wrapText="1"/>
      <protection locked="0"/>
    </xf>
    <xf numFmtId="49" fontId="21" fillId="0" borderId="13" xfId="0" applyNumberFormat="1" applyFont="1" applyBorder="1" applyAlignment="1" applyProtection="1">
      <alignment horizontal="center" vertical="center" wrapText="1"/>
      <protection locked="0"/>
    </xf>
    <xf numFmtId="179" fontId="21" fillId="0" borderId="14" xfId="0" applyNumberFormat="1" applyFont="1" applyBorder="1" applyAlignment="1" applyProtection="1">
      <alignment horizontal="center" vertical="center" wrapText="1" shrinkToFit="1"/>
      <protection locked="0"/>
    </xf>
    <xf numFmtId="179" fontId="21" fillId="0" borderId="18" xfId="0" applyNumberFormat="1" applyFont="1" applyBorder="1" applyAlignment="1" applyProtection="1">
      <alignment horizontal="center" vertical="center" wrapText="1" shrinkToFit="1"/>
      <protection locked="0"/>
    </xf>
    <xf numFmtId="179" fontId="21" fillId="0" borderId="12" xfId="0" applyNumberFormat="1" applyFont="1" applyBorder="1" applyAlignment="1" applyProtection="1">
      <alignment horizontal="center" vertical="center" wrapText="1" shrinkToFit="1"/>
      <protection locked="0"/>
    </xf>
    <xf numFmtId="179" fontId="21" fillId="0" borderId="13" xfId="0" applyNumberFormat="1" applyFont="1" applyBorder="1" applyAlignment="1" applyProtection="1">
      <alignment horizontal="center" vertical="center" wrapText="1" shrinkToFit="1"/>
      <protection locked="0"/>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21" fillId="0" borderId="14"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16" fillId="0" borderId="8" xfId="0" applyFont="1" applyBorder="1" applyAlignment="1">
      <alignment horizontal="left" vertical="top"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5" fillId="0" borderId="20"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14" xfId="0" applyFont="1" applyBorder="1" applyAlignment="1">
      <alignment horizontal="center" vertical="center"/>
    </xf>
    <xf numFmtId="0" fontId="21" fillId="0" borderId="8" xfId="0" applyFont="1" applyBorder="1" applyAlignment="1">
      <alignment horizontal="center" vertical="center"/>
    </xf>
    <xf numFmtId="0" fontId="21" fillId="0" borderId="18"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13" fillId="0" borderId="6" xfId="0" applyFont="1" applyBorder="1" applyAlignment="1">
      <alignment vertical="center" shrinkToFit="1"/>
    </xf>
    <xf numFmtId="0" fontId="13" fillId="0" borderId="5" xfId="0" applyFont="1" applyBorder="1" applyAlignment="1">
      <alignment vertical="center" shrinkToFit="1"/>
    </xf>
    <xf numFmtId="0" fontId="13" fillId="0" borderId="4" xfId="0" applyFont="1" applyBorder="1" applyAlignment="1">
      <alignment vertical="center" shrinkToFit="1"/>
    </xf>
    <xf numFmtId="0" fontId="13" fillId="0" borderId="6" xfId="0" applyFont="1" applyBorder="1">
      <alignment vertical="center"/>
    </xf>
    <xf numFmtId="0" fontId="13" fillId="0" borderId="5" xfId="0" applyFont="1" applyBorder="1">
      <alignment vertical="center"/>
    </xf>
    <xf numFmtId="0" fontId="13" fillId="0" borderId="4" xfId="0" applyFont="1" applyBorder="1">
      <alignment vertical="center"/>
    </xf>
    <xf numFmtId="0" fontId="21" fillId="0" borderId="14" xfId="0" applyFont="1" applyBorder="1" applyAlignment="1">
      <alignment vertical="center" textRotation="255"/>
    </xf>
    <xf numFmtId="0" fontId="21" fillId="0" borderId="18" xfId="0" applyFont="1" applyBorder="1" applyAlignment="1">
      <alignment vertical="center" textRotation="255"/>
    </xf>
    <xf numFmtId="0" fontId="21" fillId="0" borderId="2" xfId="0" applyFont="1" applyBorder="1" applyAlignment="1">
      <alignment vertical="center" textRotation="255"/>
    </xf>
    <xf numFmtId="0" fontId="21" fillId="0" borderId="17" xfId="0" applyFont="1" applyBorder="1" applyAlignment="1">
      <alignment vertical="center" textRotation="255"/>
    </xf>
    <xf numFmtId="0" fontId="21" fillId="0" borderId="12" xfId="0" applyFont="1" applyBorder="1" applyAlignment="1">
      <alignment vertical="center" textRotation="255"/>
    </xf>
    <xf numFmtId="0" fontId="21" fillId="0" borderId="13" xfId="0" applyFont="1" applyBorder="1" applyAlignment="1">
      <alignment vertical="center" textRotation="255"/>
    </xf>
    <xf numFmtId="0" fontId="13" fillId="0" borderId="6"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4" xfId="0" applyFont="1" applyBorder="1" applyAlignment="1">
      <alignment horizontal="left" vertical="center" shrinkToFit="1"/>
    </xf>
    <xf numFmtId="0" fontId="1" fillId="0" borderId="14"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left" vertical="center" wrapText="1" shrinkToFit="1"/>
    </xf>
    <xf numFmtId="0" fontId="1" fillId="0" borderId="8"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0" xfId="0" applyFont="1" applyAlignment="1">
      <alignment horizontal="left" vertical="center" shrinkToFit="1"/>
    </xf>
    <xf numFmtId="0" fontId="1" fillId="0" borderId="17"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4" xfId="0" applyFont="1" applyBorder="1" applyAlignment="1" applyProtection="1">
      <alignment horizontal="right" vertical="center" shrinkToFit="1"/>
      <protection locked="0"/>
    </xf>
    <xf numFmtId="0" fontId="1" fillId="0" borderId="8" xfId="0" applyFont="1" applyBorder="1" applyAlignment="1" applyProtection="1">
      <alignment horizontal="right" vertical="center" shrinkToFit="1"/>
      <protection locked="0"/>
    </xf>
    <xf numFmtId="0" fontId="1" fillId="0" borderId="6" xfId="0" applyFont="1" applyBorder="1" applyAlignment="1">
      <alignment horizontal="right" vertical="center"/>
    </xf>
    <xf numFmtId="0" fontId="1" fillId="0" borderId="4" xfId="0" applyFont="1" applyBorder="1" applyAlignment="1">
      <alignment horizontal="right" vertical="center"/>
    </xf>
    <xf numFmtId="184" fontId="8" fillId="0" borderId="14" xfId="0" applyNumberFormat="1" applyFont="1" applyBorder="1" applyAlignment="1" applyProtection="1">
      <alignment horizontal="right" vertical="center" shrinkToFit="1"/>
      <protection locked="0"/>
    </xf>
    <xf numFmtId="184" fontId="8" fillId="0" borderId="8" xfId="0" applyNumberFormat="1" applyFont="1" applyBorder="1" applyAlignment="1" applyProtection="1">
      <alignment horizontal="right" vertical="center" shrinkToFit="1"/>
      <protection locked="0"/>
    </xf>
    <xf numFmtId="184" fontId="8" fillId="0" borderId="18" xfId="0" applyNumberFormat="1" applyFont="1" applyBorder="1" applyAlignment="1" applyProtection="1">
      <alignment horizontal="right" vertical="center" shrinkToFit="1"/>
      <protection locked="0"/>
    </xf>
    <xf numFmtId="0" fontId="1" fillId="0" borderId="8" xfId="0" applyFont="1" applyBorder="1" applyAlignment="1">
      <alignment horizontal="center" vertical="center" shrinkToFit="1"/>
    </xf>
    <xf numFmtId="181" fontId="8" fillId="0" borderId="14" xfId="0" applyNumberFormat="1" applyFont="1" applyBorder="1" applyAlignment="1" applyProtection="1">
      <alignment horizontal="right" vertical="center" shrinkToFit="1"/>
      <protection locked="0"/>
    </xf>
    <xf numFmtId="181" fontId="8" fillId="0" borderId="8" xfId="0" applyNumberFormat="1" applyFont="1" applyBorder="1" applyAlignment="1" applyProtection="1">
      <alignment horizontal="right" vertical="center" shrinkToFit="1"/>
      <protection locked="0"/>
    </xf>
    <xf numFmtId="181" fontId="8" fillId="0" borderId="12" xfId="0" applyNumberFormat="1" applyFont="1" applyBorder="1" applyAlignment="1" applyProtection="1">
      <alignment horizontal="right" vertical="center" shrinkToFit="1"/>
      <protection locked="0"/>
    </xf>
    <xf numFmtId="181" fontId="8" fillId="0" borderId="3" xfId="0" applyNumberFormat="1" applyFont="1" applyBorder="1" applyAlignment="1" applyProtection="1">
      <alignment horizontal="right" vertical="center" shrinkToFit="1"/>
      <protection locked="0"/>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3" xfId="0" applyFont="1" applyBorder="1" applyAlignment="1">
      <alignment horizontal="center" vertical="center" shrinkToFit="1"/>
    </xf>
    <xf numFmtId="0" fontId="1" fillId="0" borderId="0" xfId="0" applyFont="1" applyAlignment="1">
      <alignment horizontal="left" vertical="center"/>
    </xf>
    <xf numFmtId="0" fontId="44" fillId="0" borderId="0" xfId="0" applyFont="1" applyAlignment="1">
      <alignment horizontal="center" vertical="center"/>
    </xf>
    <xf numFmtId="181" fontId="40" fillId="0" borderId="2" xfId="0" applyNumberFormat="1" applyFont="1" applyBorder="1" applyAlignment="1">
      <alignment horizontal="left" vertical="top" wrapText="1"/>
    </xf>
    <xf numFmtId="181" fontId="40" fillId="0" borderId="0" xfId="0" applyNumberFormat="1" applyFont="1" applyAlignment="1">
      <alignment horizontal="left" vertical="top" wrapText="1"/>
    </xf>
    <xf numFmtId="0" fontId="10" fillId="0" borderId="14"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182" fontId="15" fillId="0" borderId="14" xfId="0" applyNumberFormat="1" applyFont="1" applyBorder="1" applyAlignment="1" applyProtection="1">
      <alignment horizontal="center" vertical="center" shrinkToFit="1"/>
      <protection locked="0"/>
    </xf>
    <xf numFmtId="182" fontId="15" fillId="0" borderId="8" xfId="0" applyNumberFormat="1" applyFont="1" applyBorder="1" applyAlignment="1" applyProtection="1">
      <alignment horizontal="center" vertical="center" shrinkToFit="1"/>
      <protection locked="0"/>
    </xf>
    <xf numFmtId="182" fontId="15" fillId="0" borderId="18" xfId="0" applyNumberFormat="1" applyFont="1" applyBorder="1" applyAlignment="1" applyProtection="1">
      <alignment horizontal="center" vertical="center" shrinkToFit="1"/>
      <protection locked="0"/>
    </xf>
    <xf numFmtId="182" fontId="15" fillId="0" borderId="2" xfId="0" applyNumberFormat="1" applyFont="1" applyBorder="1" applyAlignment="1" applyProtection="1">
      <alignment horizontal="center" vertical="center" shrinkToFit="1"/>
      <protection locked="0"/>
    </xf>
    <xf numFmtId="182" fontId="15" fillId="0" borderId="0" xfId="0" applyNumberFormat="1" applyFont="1" applyAlignment="1" applyProtection="1">
      <alignment horizontal="center" vertical="center" shrinkToFit="1"/>
      <protection locked="0"/>
    </xf>
    <xf numFmtId="182" fontId="15" fillId="0" borderId="17" xfId="0" applyNumberFormat="1" applyFont="1" applyBorder="1" applyAlignment="1" applyProtection="1">
      <alignment horizontal="center" vertical="center" shrinkToFit="1"/>
      <protection locked="0"/>
    </xf>
    <xf numFmtId="182" fontId="15" fillId="0" borderId="12" xfId="0" applyNumberFormat="1" applyFont="1" applyBorder="1" applyAlignment="1" applyProtection="1">
      <alignment horizontal="center" vertical="center" shrinkToFit="1"/>
      <protection locked="0"/>
    </xf>
    <xf numFmtId="182" fontId="15" fillId="0" borderId="3" xfId="0" applyNumberFormat="1" applyFont="1" applyBorder="1" applyAlignment="1" applyProtection="1">
      <alignment horizontal="center" vertical="center" shrinkToFit="1"/>
      <protection locked="0"/>
    </xf>
    <xf numFmtId="182" fontId="15" fillId="0" borderId="13" xfId="0" applyNumberFormat="1" applyFont="1" applyBorder="1" applyAlignment="1" applyProtection="1">
      <alignment horizontal="center" vertical="center" shrinkToFit="1"/>
      <protection locked="0"/>
    </xf>
    <xf numFmtId="184" fontId="8" fillId="0" borderId="6" xfId="0" applyNumberFormat="1" applyFont="1" applyBorder="1" applyAlignment="1" applyProtection="1">
      <alignment horizontal="right" vertical="center" shrinkToFit="1"/>
      <protection locked="0"/>
    </xf>
    <xf numFmtId="184" fontId="8" fillId="0" borderId="5" xfId="0" applyNumberFormat="1" applyFont="1" applyBorder="1" applyAlignment="1" applyProtection="1">
      <alignment horizontal="right" vertical="center" shrinkToFit="1"/>
      <protection locked="0"/>
    </xf>
    <xf numFmtId="184" fontId="8" fillId="0" borderId="4" xfId="0" applyNumberFormat="1" applyFont="1" applyBorder="1" applyAlignment="1" applyProtection="1">
      <alignment horizontal="right" vertical="center" shrinkToFit="1"/>
      <protection locked="0"/>
    </xf>
    <xf numFmtId="6" fontId="11" fillId="0" borderId="20" xfId="2" applyFont="1" applyBorder="1" applyAlignment="1">
      <alignment horizontal="center" vertical="center" textRotation="255" wrapText="1"/>
    </xf>
    <xf numFmtId="6" fontId="11" fillId="0" borderId="7" xfId="2" applyFont="1" applyBorder="1" applyAlignment="1">
      <alignment horizontal="center" vertical="center" textRotation="255" wrapText="1"/>
    </xf>
    <xf numFmtId="6" fontId="11" fillId="0" borderId="9" xfId="2" applyFont="1" applyBorder="1" applyAlignment="1">
      <alignment horizontal="center" vertical="center" textRotation="255" wrapText="1"/>
    </xf>
    <xf numFmtId="0" fontId="1" fillId="0" borderId="20"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9" xfId="0" applyFont="1" applyBorder="1" applyAlignment="1">
      <alignment horizontal="center" vertical="center" shrinkToFit="1"/>
    </xf>
    <xf numFmtId="185" fontId="8" fillId="0" borderId="19" xfId="0" applyNumberFormat="1" applyFont="1" applyBorder="1" applyAlignment="1" applyProtection="1">
      <alignment horizontal="right" vertical="center" shrinkToFit="1"/>
      <protection locked="0"/>
    </xf>
    <xf numFmtId="185" fontId="8" fillId="0" borderId="21" xfId="0" applyNumberFormat="1" applyFont="1" applyBorder="1" applyAlignment="1" applyProtection="1">
      <alignment horizontal="right" vertical="center" shrinkToFit="1"/>
      <protection locked="0"/>
    </xf>
    <xf numFmtId="185" fontId="8" fillId="0" borderId="22" xfId="0" applyNumberFormat="1" applyFont="1" applyBorder="1" applyAlignment="1" applyProtection="1">
      <alignment horizontal="right" vertical="center" shrinkToFit="1"/>
      <protection locked="0"/>
    </xf>
    <xf numFmtId="0" fontId="1" fillId="3" borderId="8" xfId="0" applyFont="1" applyFill="1" applyBorder="1">
      <alignment vertical="center"/>
    </xf>
    <xf numFmtId="0" fontId="1" fillId="3" borderId="18" xfId="0" applyFont="1" applyFill="1" applyBorder="1">
      <alignment vertical="center"/>
    </xf>
    <xf numFmtId="0" fontId="1" fillId="3" borderId="3" xfId="0" applyFont="1" applyFill="1" applyBorder="1">
      <alignment vertical="center"/>
    </xf>
    <xf numFmtId="0" fontId="1" fillId="3" borderId="13" xfId="0" applyFont="1" applyFill="1" applyBorder="1">
      <alignment vertical="center"/>
    </xf>
    <xf numFmtId="185" fontId="8" fillId="0" borderId="19" xfId="0" applyNumberFormat="1" applyFont="1" applyBorder="1" applyAlignment="1">
      <alignment horizontal="right" vertical="center" shrinkToFit="1"/>
    </xf>
    <xf numFmtId="185" fontId="8" fillId="0" borderId="21" xfId="0" applyNumberFormat="1" applyFont="1" applyBorder="1" applyAlignment="1">
      <alignment horizontal="right" vertical="center" shrinkToFit="1"/>
    </xf>
    <xf numFmtId="185" fontId="8" fillId="0" borderId="22" xfId="0" applyNumberFormat="1" applyFont="1" applyBorder="1" applyAlignment="1">
      <alignment horizontal="right" vertical="center" shrinkToFit="1"/>
    </xf>
    <xf numFmtId="184" fontId="8" fillId="0" borderId="14" xfId="0" applyNumberFormat="1" applyFont="1" applyBorder="1" applyAlignment="1">
      <alignment horizontal="right" vertical="center" shrinkToFit="1"/>
    </xf>
    <xf numFmtId="184" fontId="8" fillId="0" borderId="8" xfId="0" applyNumberFormat="1" applyFont="1" applyBorder="1" applyAlignment="1">
      <alignment horizontal="right" vertical="center" shrinkToFit="1"/>
    </xf>
    <xf numFmtId="184" fontId="8" fillId="0" borderId="18" xfId="0" applyNumberFormat="1" applyFont="1" applyBorder="1" applyAlignment="1">
      <alignment horizontal="right" vertical="center" shrinkToFit="1"/>
    </xf>
    <xf numFmtId="181" fontId="15" fillId="0" borderId="14" xfId="0" applyNumberFormat="1" applyFont="1" applyBorder="1" applyAlignment="1" applyProtection="1">
      <alignment horizontal="right" vertical="center" shrinkToFit="1"/>
      <protection locked="0"/>
    </xf>
    <xf numFmtId="181" fontId="15" fillId="0" borderId="8" xfId="0" applyNumberFormat="1" applyFont="1" applyBorder="1" applyAlignment="1" applyProtection="1">
      <alignment horizontal="right" vertical="center" shrinkToFit="1"/>
      <protection locked="0"/>
    </xf>
    <xf numFmtId="181" fontId="15" fillId="0" borderId="18" xfId="0" applyNumberFormat="1" applyFont="1" applyBorder="1" applyAlignment="1" applyProtection="1">
      <alignment horizontal="right" vertical="center" shrinkToFit="1"/>
      <protection locked="0"/>
    </xf>
    <xf numFmtId="181" fontId="15" fillId="0" borderId="12" xfId="0" applyNumberFormat="1" applyFont="1" applyBorder="1" applyAlignment="1" applyProtection="1">
      <alignment horizontal="right" vertical="center" shrinkToFit="1"/>
      <protection locked="0"/>
    </xf>
    <xf numFmtId="181" fontId="15" fillId="0" borderId="3" xfId="0" applyNumberFormat="1" applyFont="1" applyBorder="1" applyAlignment="1" applyProtection="1">
      <alignment horizontal="right" vertical="center" shrinkToFit="1"/>
      <protection locked="0"/>
    </xf>
    <xf numFmtId="181" fontId="15" fillId="0" borderId="13" xfId="0" applyNumberFormat="1" applyFont="1" applyBorder="1" applyAlignment="1" applyProtection="1">
      <alignment horizontal="right" vertical="center" shrinkToFit="1"/>
      <protection locked="0"/>
    </xf>
    <xf numFmtId="184" fontId="8" fillId="0" borderId="6" xfId="0" applyNumberFormat="1" applyFont="1" applyBorder="1" applyAlignment="1">
      <alignment horizontal="right" vertical="center" shrinkToFit="1"/>
    </xf>
    <xf numFmtId="184" fontId="8" fillId="0" borderId="5" xfId="0" applyNumberFormat="1" applyFont="1" applyBorder="1" applyAlignment="1">
      <alignment horizontal="right" vertical="center" shrinkToFit="1"/>
    </xf>
    <xf numFmtId="184" fontId="8" fillId="0" borderId="4" xfId="0" applyNumberFormat="1" applyFont="1" applyBorder="1" applyAlignment="1">
      <alignment horizontal="right" vertical="center" shrinkToFit="1"/>
    </xf>
    <xf numFmtId="181" fontId="10" fillId="0" borderId="23" xfId="0" applyNumberFormat="1" applyFont="1" applyBorder="1" applyAlignment="1">
      <alignment horizontal="center" vertical="center"/>
    </xf>
    <xf numFmtId="181" fontId="10" fillId="0" borderId="24" xfId="0" applyNumberFormat="1" applyFont="1" applyBorder="1" applyAlignment="1">
      <alignment horizontal="center" vertical="center"/>
    </xf>
    <xf numFmtId="181" fontId="10" fillId="0" borderId="25" xfId="0" applyNumberFormat="1" applyFont="1" applyBorder="1" applyAlignment="1">
      <alignment horizontal="center" vertical="center"/>
    </xf>
    <xf numFmtId="0" fontId="1" fillId="0" borderId="6" xfId="0" applyFont="1" applyBorder="1" applyAlignment="1" applyProtection="1">
      <alignment horizontal="center" vertical="center" shrinkToFit="1"/>
      <protection hidden="1"/>
    </xf>
    <xf numFmtId="0" fontId="1" fillId="0" borderId="2" xfId="0" applyFont="1" applyBorder="1" applyAlignment="1" applyProtection="1">
      <alignment horizontal="center"/>
      <protection hidden="1"/>
    </xf>
    <xf numFmtId="0" fontId="1" fillId="0" borderId="17" xfId="0" applyFont="1" applyBorder="1" applyAlignment="1" applyProtection="1">
      <alignment horizontal="center"/>
      <protection hidden="1"/>
    </xf>
    <xf numFmtId="0" fontId="39" fillId="2" borderId="14" xfId="0" applyFont="1" applyFill="1" applyBorder="1" applyAlignment="1" applyProtection="1">
      <alignment horizontal="center" vertical="center" wrapText="1"/>
      <protection hidden="1"/>
    </xf>
    <xf numFmtId="0" fontId="39" fillId="2" borderId="8" xfId="0" applyFont="1" applyFill="1" applyBorder="1" applyAlignment="1" applyProtection="1">
      <alignment horizontal="center" vertical="center" wrapText="1"/>
      <protection hidden="1"/>
    </xf>
    <xf numFmtId="0" fontId="39" fillId="2" borderId="18" xfId="0" applyFont="1" applyFill="1" applyBorder="1" applyAlignment="1" applyProtection="1">
      <alignment horizontal="center" vertical="center" wrapText="1"/>
      <protection hidden="1"/>
    </xf>
    <xf numFmtId="0" fontId="39" fillId="2" borderId="2" xfId="0" applyFont="1" applyFill="1" applyBorder="1" applyAlignment="1" applyProtection="1">
      <alignment horizontal="center" vertical="center" wrapText="1"/>
      <protection hidden="1"/>
    </xf>
    <xf numFmtId="0" fontId="39" fillId="2" borderId="0" xfId="0" applyFont="1" applyFill="1" applyAlignment="1" applyProtection="1">
      <alignment horizontal="center" vertical="center" wrapText="1"/>
      <protection hidden="1"/>
    </xf>
    <xf numFmtId="0" fontId="39" fillId="2" borderId="17" xfId="0" applyFont="1" applyFill="1" applyBorder="1" applyAlignment="1" applyProtection="1">
      <alignment horizontal="center" vertical="center" wrapText="1"/>
      <protection hidden="1"/>
    </xf>
    <xf numFmtId="0" fontId="39" fillId="2" borderId="12" xfId="0" applyFont="1" applyFill="1" applyBorder="1" applyAlignment="1" applyProtection="1">
      <alignment horizontal="center" vertical="center" wrapText="1"/>
      <protection hidden="1"/>
    </xf>
    <xf numFmtId="0" fontId="39" fillId="2" borderId="3" xfId="0" applyFont="1" applyFill="1" applyBorder="1" applyAlignment="1" applyProtection="1">
      <alignment horizontal="center" vertical="center" wrapText="1"/>
      <protection hidden="1"/>
    </xf>
    <xf numFmtId="0" fontId="39" fillId="2" borderId="13" xfId="0" applyFont="1" applyFill="1" applyBorder="1" applyAlignment="1" applyProtection="1">
      <alignment horizontal="center" vertical="center" wrapText="1"/>
      <protection hidden="1"/>
    </xf>
    <xf numFmtId="0" fontId="13" fillId="0" borderId="0" xfId="0" applyFont="1" applyAlignment="1" applyProtection="1">
      <alignment horizontal="left" vertical="top" wrapText="1"/>
      <protection hidden="1"/>
    </xf>
    <xf numFmtId="0" fontId="1" fillId="0" borderId="0" xfId="0" applyFont="1" applyAlignment="1" applyProtection="1">
      <alignment horizontal="center" vertical="top" wrapText="1"/>
      <protection hidden="1"/>
    </xf>
    <xf numFmtId="0" fontId="1" fillId="0" borderId="1" xfId="0" applyFont="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14"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58" fontId="10" fillId="0" borderId="14" xfId="0" applyNumberFormat="1" applyFont="1" applyBorder="1" applyAlignment="1" applyProtection="1">
      <alignment horizontal="center" vertical="center"/>
      <protection locked="0"/>
    </xf>
    <xf numFmtId="58" fontId="10" fillId="0" borderId="8" xfId="0" applyNumberFormat="1" applyFont="1" applyBorder="1" applyAlignment="1" applyProtection="1">
      <alignment horizontal="center" vertical="center"/>
      <protection locked="0"/>
    </xf>
    <xf numFmtId="58" fontId="10" fillId="0" borderId="18" xfId="0" applyNumberFormat="1" applyFont="1" applyBorder="1" applyAlignment="1" applyProtection="1">
      <alignment horizontal="center" vertical="center"/>
      <protection locked="0"/>
    </xf>
    <xf numFmtId="58" fontId="10" fillId="0" borderId="12" xfId="0" applyNumberFormat="1" applyFont="1" applyBorder="1" applyAlignment="1" applyProtection="1">
      <alignment horizontal="center" vertical="center"/>
      <protection locked="0"/>
    </xf>
    <xf numFmtId="58" fontId="10" fillId="0" borderId="3" xfId="0" applyNumberFormat="1" applyFont="1" applyBorder="1" applyAlignment="1" applyProtection="1">
      <alignment horizontal="center" vertical="center"/>
      <protection locked="0"/>
    </xf>
    <xf numFmtId="58" fontId="10" fillId="0" borderId="13" xfId="0" applyNumberFormat="1" applyFont="1" applyBorder="1" applyAlignment="1" applyProtection="1">
      <alignment horizontal="center" vertical="center"/>
      <protection locked="0"/>
    </xf>
    <xf numFmtId="0" fontId="39" fillId="2" borderId="8" xfId="0" applyFont="1" applyFill="1" applyBorder="1" applyAlignment="1" applyProtection="1">
      <alignment horizontal="distributed" vertical="top" wrapText="1"/>
      <protection hidden="1"/>
    </xf>
    <xf numFmtId="181" fontId="15" fillId="0" borderId="14" xfId="0" applyNumberFormat="1" applyFont="1" applyBorder="1" applyAlignment="1">
      <alignment horizontal="right" vertical="center" shrinkToFit="1"/>
    </xf>
    <xf numFmtId="181" fontId="15" fillId="0" borderId="8" xfId="0" applyNumberFormat="1" applyFont="1" applyBorder="1" applyAlignment="1">
      <alignment horizontal="right" vertical="center" shrinkToFit="1"/>
    </xf>
    <xf numFmtId="181" fontId="15" fillId="0" borderId="18" xfId="0" applyNumberFormat="1" applyFont="1" applyBorder="1" applyAlignment="1">
      <alignment horizontal="right" vertical="center" shrinkToFit="1"/>
    </xf>
    <xf numFmtId="181" fontId="15" fillId="0" borderId="12" xfId="0" applyNumberFormat="1" applyFont="1" applyBorder="1" applyAlignment="1">
      <alignment horizontal="right" vertical="center" shrinkToFit="1"/>
    </xf>
    <xf numFmtId="181" fontId="15" fillId="0" borderId="3" xfId="0" applyNumberFormat="1" applyFont="1" applyBorder="1" applyAlignment="1">
      <alignment horizontal="right" vertical="center" shrinkToFit="1"/>
    </xf>
    <xf numFmtId="181" fontId="15" fillId="0" borderId="13" xfId="0" applyNumberFormat="1" applyFont="1" applyBorder="1" applyAlignment="1">
      <alignment horizontal="right" vertical="center" shrinkToFit="1"/>
    </xf>
    <xf numFmtId="0" fontId="40" fillId="0" borderId="0" xfId="0" applyFont="1" applyAlignment="1">
      <alignment horizontal="left" vertical="top" wrapText="1"/>
    </xf>
    <xf numFmtId="0" fontId="1" fillId="0" borderId="14" xfId="0" applyFont="1" applyBorder="1" applyAlignment="1">
      <alignment vertical="center" shrinkToFit="1"/>
    </xf>
    <xf numFmtId="0" fontId="1" fillId="0" borderId="8" xfId="0" applyFont="1" applyBorder="1" applyAlignment="1">
      <alignment vertical="center" shrinkToFit="1"/>
    </xf>
    <xf numFmtId="0" fontId="1" fillId="0" borderId="18" xfId="0" applyFont="1" applyBorder="1" applyAlignment="1">
      <alignment vertical="center" shrinkToFit="1"/>
    </xf>
    <xf numFmtId="0" fontId="1" fillId="0" borderId="12" xfId="0" applyFont="1" applyBorder="1" applyAlignment="1">
      <alignment vertical="center" shrinkToFit="1"/>
    </xf>
    <xf numFmtId="0" fontId="1" fillId="0" borderId="3" xfId="0" applyFont="1" applyBorder="1" applyAlignment="1">
      <alignment vertical="center" shrinkToFit="1"/>
    </xf>
    <xf numFmtId="0" fontId="1" fillId="0" borderId="13" xfId="0" applyFont="1" applyBorder="1" applyAlignment="1">
      <alignment vertical="center" shrinkToFit="1"/>
    </xf>
    <xf numFmtId="0" fontId="40" fillId="0" borderId="8" xfId="0" applyFont="1" applyBorder="1" applyAlignment="1">
      <alignment vertical="top" wrapText="1"/>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190" fontId="31" fillId="0" borderId="0" xfId="0" applyNumberFormat="1" applyFont="1" applyAlignment="1" applyProtection="1">
      <alignment horizontal="left" vertical="center" shrinkToFit="1"/>
      <protection hidden="1"/>
    </xf>
    <xf numFmtId="0" fontId="10" fillId="3" borderId="6" xfId="0" applyFont="1" applyFill="1" applyBorder="1" applyAlignment="1">
      <alignment vertical="center" shrinkToFit="1"/>
    </xf>
    <xf numFmtId="0" fontId="10" fillId="3" borderId="5" xfId="0" applyFont="1" applyFill="1" applyBorder="1" applyAlignment="1">
      <alignment vertical="center" shrinkToFit="1"/>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186" fontId="8" fillId="0" borderId="5" xfId="0" applyNumberFormat="1"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 fillId="0" borderId="12" xfId="0" applyFont="1" applyBorder="1" applyAlignment="1" applyProtection="1">
      <alignment horizontal="right" vertical="center" shrinkToFit="1"/>
      <protection locked="0"/>
    </xf>
    <xf numFmtId="0" fontId="1" fillId="0" borderId="3" xfId="0" applyFont="1" applyBorder="1" applyAlignment="1" applyProtection="1">
      <alignment horizontal="right" vertical="center" shrinkToFit="1"/>
      <protection locked="0"/>
    </xf>
    <xf numFmtId="0" fontId="14" fillId="0" borderId="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 fillId="0" borderId="26"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2"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righ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8" fillId="3" borderId="3"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protection locked="0"/>
    </xf>
    <xf numFmtId="0" fontId="1" fillId="0" borderId="8" xfId="0" applyFont="1" applyBorder="1" applyAlignment="1" applyProtection="1">
      <alignment horizontal="center" vertical="top"/>
      <protection locked="0"/>
    </xf>
    <xf numFmtId="0" fontId="1" fillId="0" borderId="18" xfId="0" applyFont="1" applyBorder="1" applyAlignment="1" applyProtection="1">
      <alignment horizontal="center" vertical="top"/>
      <protection locked="0"/>
    </xf>
    <xf numFmtId="0" fontId="15" fillId="0" borderId="1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 fillId="0" borderId="3" xfId="0" applyFont="1" applyBorder="1" applyAlignment="1">
      <alignment horizontal="center" vertical="top"/>
    </xf>
    <xf numFmtId="0" fontId="1" fillId="0" borderId="13" xfId="0" applyFont="1" applyBorder="1" applyAlignment="1">
      <alignment horizontal="center" vertical="top"/>
    </xf>
    <xf numFmtId="0" fontId="1" fillId="3" borderId="8" xfId="0" applyFont="1" applyFill="1" applyBorder="1" applyAlignment="1" applyProtection="1">
      <alignment horizontal="center" vertical="top"/>
      <protection locked="0"/>
    </xf>
    <xf numFmtId="0" fontId="1" fillId="3" borderId="18" xfId="0" applyFont="1" applyFill="1" applyBorder="1" applyAlignment="1" applyProtection="1">
      <alignment horizontal="center" vertical="top"/>
      <protection locked="0"/>
    </xf>
    <xf numFmtId="0" fontId="15" fillId="0" borderId="14"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xf>
    <xf numFmtId="181" fontId="8" fillId="3" borderId="5" xfId="0" applyNumberFormat="1" applyFont="1" applyFill="1" applyBorder="1" applyAlignment="1" applyProtection="1">
      <alignment horizontal="center" vertical="center" shrinkToFit="1"/>
      <protection locked="0"/>
    </xf>
  </cellXfs>
  <cellStyles count="3">
    <cellStyle name="ハイパーリンク" xfId="1" builtinId="8"/>
    <cellStyle name="通貨 2" xfId="2" xr:uid="{00000000-0005-0000-0000-000001000000}"/>
    <cellStyle name="標準" xfId="0" builtinId="0"/>
  </cellStyles>
  <dxfs count="26">
    <dxf>
      <font>
        <color theme="1"/>
      </font>
      <border>
        <left style="thin">
          <color indexed="64"/>
        </left>
        <right style="thin">
          <color indexed="64"/>
        </right>
        <top style="thin">
          <color indexed="64"/>
        </top>
        <bottom style="thin">
          <color indexed="64"/>
        </bottom>
      </border>
    </dxf>
    <dxf>
      <font>
        <b/>
        <i val="0"/>
        <color rgb="FFFF0000"/>
      </font>
    </dxf>
    <dxf>
      <font>
        <color theme="0"/>
      </font>
    </dxf>
    <dxf>
      <font>
        <color rgb="FF0070C0"/>
      </font>
    </dxf>
    <dxf>
      <font>
        <color rgb="FF0070C0"/>
      </font>
    </dxf>
    <dxf>
      <font>
        <color rgb="FF0070C0"/>
      </font>
    </dxf>
    <dxf>
      <font>
        <color rgb="FF0070C0"/>
      </font>
    </dxf>
    <dxf>
      <font>
        <color theme="0" tint="-4.9989318521683403E-2"/>
      </font>
    </dxf>
    <dxf>
      <font>
        <color theme="0"/>
      </font>
    </dxf>
    <dxf>
      <font>
        <color rgb="FFFF0000"/>
      </font>
    </dxf>
    <dxf>
      <font>
        <color rgb="FF0070C0"/>
      </font>
    </dxf>
    <dxf>
      <font>
        <color rgb="FF0070C0"/>
      </font>
    </dxf>
    <dxf>
      <font>
        <color rgb="FF0070C0"/>
      </font>
    </dxf>
    <dxf>
      <font>
        <color rgb="FF0070C0"/>
      </font>
    </dxf>
    <dxf>
      <font>
        <color rgb="FF0070C0"/>
      </font>
    </dxf>
    <dxf>
      <font>
        <color rgb="FF0070C0"/>
      </font>
    </dxf>
    <dxf>
      <font>
        <b/>
        <i val="0"/>
        <strike val="0"/>
        <color rgb="FFFF0000"/>
        <name val="ＭＳ Ｐゴシック"/>
        <scheme val="none"/>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209550</xdr:colOff>
      <xdr:row>77</xdr:row>
      <xdr:rowOff>0</xdr:rowOff>
    </xdr:from>
    <xdr:to>
      <xdr:col>5</xdr:col>
      <xdr:colOff>209550</xdr:colOff>
      <xdr:row>77</xdr:row>
      <xdr:rowOff>0</xdr:rowOff>
    </xdr:to>
    <xdr:sp macro="" textlink="">
      <xdr:nvSpPr>
        <xdr:cNvPr id="95004" name="Line 2">
          <a:extLst>
            <a:ext uri="{FF2B5EF4-FFF2-40B4-BE49-F238E27FC236}">
              <a16:creationId xmlns:a16="http://schemas.microsoft.com/office/drawing/2014/main" id="{8ABD1077-BB69-93F6-1764-56B404E64655}"/>
            </a:ext>
          </a:extLst>
        </xdr:cNvPr>
        <xdr:cNvSpPr>
          <a:spLocks noChangeShapeType="1"/>
        </xdr:cNvSpPr>
      </xdr:nvSpPr>
      <xdr:spPr bwMode="auto">
        <a:xfrm>
          <a:off x="1581150" y="1920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200025</xdr:colOff>
      <xdr:row>77</xdr:row>
      <xdr:rowOff>0</xdr:rowOff>
    </xdr:from>
    <xdr:to>
      <xdr:col>13</xdr:col>
      <xdr:colOff>200025</xdr:colOff>
      <xdr:row>77</xdr:row>
      <xdr:rowOff>0</xdr:rowOff>
    </xdr:to>
    <xdr:sp macro="" textlink="">
      <xdr:nvSpPr>
        <xdr:cNvPr id="95005" name="Line 3">
          <a:extLst>
            <a:ext uri="{FF2B5EF4-FFF2-40B4-BE49-F238E27FC236}">
              <a16:creationId xmlns:a16="http://schemas.microsoft.com/office/drawing/2014/main" id="{F846B8B9-E9F9-D081-0295-A315284C8119}"/>
            </a:ext>
          </a:extLst>
        </xdr:cNvPr>
        <xdr:cNvSpPr>
          <a:spLocks noChangeShapeType="1"/>
        </xdr:cNvSpPr>
      </xdr:nvSpPr>
      <xdr:spPr bwMode="auto">
        <a:xfrm>
          <a:off x="4400550" y="1920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200025</xdr:colOff>
      <xdr:row>77</xdr:row>
      <xdr:rowOff>0</xdr:rowOff>
    </xdr:from>
    <xdr:to>
      <xdr:col>17</xdr:col>
      <xdr:colOff>200025</xdr:colOff>
      <xdr:row>77</xdr:row>
      <xdr:rowOff>0</xdr:rowOff>
    </xdr:to>
    <xdr:sp macro="" textlink="">
      <xdr:nvSpPr>
        <xdr:cNvPr id="95006" name="Line 4">
          <a:extLst>
            <a:ext uri="{FF2B5EF4-FFF2-40B4-BE49-F238E27FC236}">
              <a16:creationId xmlns:a16="http://schemas.microsoft.com/office/drawing/2014/main" id="{FCDAEE20-62AD-C44B-F48C-F44048E917F4}"/>
            </a:ext>
          </a:extLst>
        </xdr:cNvPr>
        <xdr:cNvSpPr>
          <a:spLocks noChangeShapeType="1"/>
        </xdr:cNvSpPr>
      </xdr:nvSpPr>
      <xdr:spPr bwMode="auto">
        <a:xfrm>
          <a:off x="5924550" y="1920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77</xdr:row>
      <xdr:rowOff>0</xdr:rowOff>
    </xdr:from>
    <xdr:to>
      <xdr:col>24</xdr:col>
      <xdr:colOff>0</xdr:colOff>
      <xdr:row>77</xdr:row>
      <xdr:rowOff>0</xdr:rowOff>
    </xdr:to>
    <xdr:sp macro="" textlink="">
      <xdr:nvSpPr>
        <xdr:cNvPr id="95007" name="Line 5">
          <a:extLst>
            <a:ext uri="{FF2B5EF4-FFF2-40B4-BE49-F238E27FC236}">
              <a16:creationId xmlns:a16="http://schemas.microsoft.com/office/drawing/2014/main" id="{484575CF-FB2F-829E-35AC-4249EBF51C7F}"/>
            </a:ext>
          </a:extLst>
        </xdr:cNvPr>
        <xdr:cNvSpPr>
          <a:spLocks noChangeShapeType="1"/>
        </xdr:cNvSpPr>
      </xdr:nvSpPr>
      <xdr:spPr bwMode="auto">
        <a:xfrm>
          <a:off x="8391525" y="1920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190500</xdr:colOff>
      <xdr:row>82</xdr:row>
      <xdr:rowOff>142875</xdr:rowOff>
    </xdr:from>
    <xdr:to>
      <xdr:col>13</xdr:col>
      <xdr:colOff>323850</xdr:colOff>
      <xdr:row>82</xdr:row>
      <xdr:rowOff>142875</xdr:rowOff>
    </xdr:to>
    <xdr:sp macro="" textlink="">
      <xdr:nvSpPr>
        <xdr:cNvPr id="95008" name="Line 23">
          <a:extLst>
            <a:ext uri="{FF2B5EF4-FFF2-40B4-BE49-F238E27FC236}">
              <a16:creationId xmlns:a16="http://schemas.microsoft.com/office/drawing/2014/main" id="{48257A8F-9D29-21DE-C1EF-BAABBAD8B322}"/>
            </a:ext>
          </a:extLst>
        </xdr:cNvPr>
        <xdr:cNvSpPr>
          <a:spLocks noChangeShapeType="1"/>
        </xdr:cNvSpPr>
      </xdr:nvSpPr>
      <xdr:spPr bwMode="auto">
        <a:xfrm>
          <a:off x="4391025" y="210502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84</xdr:row>
      <xdr:rowOff>142875</xdr:rowOff>
    </xdr:from>
    <xdr:to>
      <xdr:col>13</xdr:col>
      <xdr:colOff>323850</xdr:colOff>
      <xdr:row>84</xdr:row>
      <xdr:rowOff>142875</xdr:rowOff>
    </xdr:to>
    <xdr:sp macro="" textlink="">
      <xdr:nvSpPr>
        <xdr:cNvPr id="95009" name="Line 27">
          <a:extLst>
            <a:ext uri="{FF2B5EF4-FFF2-40B4-BE49-F238E27FC236}">
              <a16:creationId xmlns:a16="http://schemas.microsoft.com/office/drawing/2014/main" id="{0E295C02-CE4E-EC29-6C13-433BCEB0DEB3}"/>
            </a:ext>
          </a:extLst>
        </xdr:cNvPr>
        <xdr:cNvSpPr>
          <a:spLocks noChangeShapeType="1"/>
        </xdr:cNvSpPr>
      </xdr:nvSpPr>
      <xdr:spPr bwMode="auto">
        <a:xfrm>
          <a:off x="4391025" y="219456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86</xdr:row>
      <xdr:rowOff>142875</xdr:rowOff>
    </xdr:from>
    <xdr:to>
      <xdr:col>13</xdr:col>
      <xdr:colOff>323850</xdr:colOff>
      <xdr:row>86</xdr:row>
      <xdr:rowOff>142875</xdr:rowOff>
    </xdr:to>
    <xdr:sp macro="" textlink="">
      <xdr:nvSpPr>
        <xdr:cNvPr id="95010" name="Line 31">
          <a:extLst>
            <a:ext uri="{FF2B5EF4-FFF2-40B4-BE49-F238E27FC236}">
              <a16:creationId xmlns:a16="http://schemas.microsoft.com/office/drawing/2014/main" id="{28EC9A46-5BF8-DC60-58F9-6D5B39E60804}"/>
            </a:ext>
          </a:extLst>
        </xdr:cNvPr>
        <xdr:cNvSpPr>
          <a:spLocks noChangeShapeType="1"/>
        </xdr:cNvSpPr>
      </xdr:nvSpPr>
      <xdr:spPr bwMode="auto">
        <a:xfrm>
          <a:off x="4391025" y="228409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88</xdr:row>
      <xdr:rowOff>142875</xdr:rowOff>
    </xdr:from>
    <xdr:to>
      <xdr:col>13</xdr:col>
      <xdr:colOff>323850</xdr:colOff>
      <xdr:row>88</xdr:row>
      <xdr:rowOff>142875</xdr:rowOff>
    </xdr:to>
    <xdr:sp macro="" textlink="">
      <xdr:nvSpPr>
        <xdr:cNvPr id="95011" name="Line 35">
          <a:extLst>
            <a:ext uri="{FF2B5EF4-FFF2-40B4-BE49-F238E27FC236}">
              <a16:creationId xmlns:a16="http://schemas.microsoft.com/office/drawing/2014/main" id="{6822EA57-303B-F2D7-5FCD-432E76FA70CB}"/>
            </a:ext>
          </a:extLst>
        </xdr:cNvPr>
        <xdr:cNvSpPr>
          <a:spLocks noChangeShapeType="1"/>
        </xdr:cNvSpPr>
      </xdr:nvSpPr>
      <xdr:spPr bwMode="auto">
        <a:xfrm>
          <a:off x="4391025" y="237363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90</xdr:row>
      <xdr:rowOff>142875</xdr:rowOff>
    </xdr:from>
    <xdr:to>
      <xdr:col>13</xdr:col>
      <xdr:colOff>323850</xdr:colOff>
      <xdr:row>90</xdr:row>
      <xdr:rowOff>142875</xdr:rowOff>
    </xdr:to>
    <xdr:sp macro="" textlink="">
      <xdr:nvSpPr>
        <xdr:cNvPr id="95012" name="Line 39">
          <a:extLst>
            <a:ext uri="{FF2B5EF4-FFF2-40B4-BE49-F238E27FC236}">
              <a16:creationId xmlns:a16="http://schemas.microsoft.com/office/drawing/2014/main" id="{2F51029B-513B-D33A-F512-0E2C414BF0C5}"/>
            </a:ext>
          </a:extLst>
        </xdr:cNvPr>
        <xdr:cNvSpPr>
          <a:spLocks noChangeShapeType="1"/>
        </xdr:cNvSpPr>
      </xdr:nvSpPr>
      <xdr:spPr bwMode="auto">
        <a:xfrm>
          <a:off x="4391025" y="246316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92</xdr:row>
      <xdr:rowOff>142875</xdr:rowOff>
    </xdr:from>
    <xdr:to>
      <xdr:col>13</xdr:col>
      <xdr:colOff>323850</xdr:colOff>
      <xdr:row>92</xdr:row>
      <xdr:rowOff>142875</xdr:rowOff>
    </xdr:to>
    <xdr:sp macro="" textlink="">
      <xdr:nvSpPr>
        <xdr:cNvPr id="95013" name="Line 43">
          <a:extLst>
            <a:ext uri="{FF2B5EF4-FFF2-40B4-BE49-F238E27FC236}">
              <a16:creationId xmlns:a16="http://schemas.microsoft.com/office/drawing/2014/main" id="{F167604C-9945-1FEB-C843-6C4B7D5D0C63}"/>
            </a:ext>
          </a:extLst>
        </xdr:cNvPr>
        <xdr:cNvSpPr>
          <a:spLocks noChangeShapeType="1"/>
        </xdr:cNvSpPr>
      </xdr:nvSpPr>
      <xdr:spPr bwMode="auto">
        <a:xfrm>
          <a:off x="4391025" y="255270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94</xdr:row>
      <xdr:rowOff>142875</xdr:rowOff>
    </xdr:from>
    <xdr:to>
      <xdr:col>13</xdr:col>
      <xdr:colOff>323850</xdr:colOff>
      <xdr:row>94</xdr:row>
      <xdr:rowOff>142875</xdr:rowOff>
    </xdr:to>
    <xdr:sp macro="" textlink="">
      <xdr:nvSpPr>
        <xdr:cNvPr id="95014" name="Line 47">
          <a:extLst>
            <a:ext uri="{FF2B5EF4-FFF2-40B4-BE49-F238E27FC236}">
              <a16:creationId xmlns:a16="http://schemas.microsoft.com/office/drawing/2014/main" id="{3F72B018-14CF-D07A-90BB-0788264EFFB0}"/>
            </a:ext>
          </a:extLst>
        </xdr:cNvPr>
        <xdr:cNvSpPr>
          <a:spLocks noChangeShapeType="1"/>
        </xdr:cNvSpPr>
      </xdr:nvSpPr>
      <xdr:spPr bwMode="auto">
        <a:xfrm>
          <a:off x="4391025" y="264223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133350</xdr:colOff>
      <xdr:row>81</xdr:row>
      <xdr:rowOff>219075</xdr:rowOff>
    </xdr:from>
    <xdr:to>
      <xdr:col>21</xdr:col>
      <xdr:colOff>276225</xdr:colOff>
      <xdr:row>81</xdr:row>
      <xdr:rowOff>219075</xdr:rowOff>
    </xdr:to>
    <xdr:sp macro="" textlink="">
      <xdr:nvSpPr>
        <xdr:cNvPr id="95015" name="Line 74">
          <a:extLst>
            <a:ext uri="{FF2B5EF4-FFF2-40B4-BE49-F238E27FC236}">
              <a16:creationId xmlns:a16="http://schemas.microsoft.com/office/drawing/2014/main" id="{E360E116-163E-5E21-0975-DDB7A265CBBD}"/>
            </a:ext>
          </a:extLst>
        </xdr:cNvPr>
        <xdr:cNvSpPr>
          <a:spLocks noChangeShapeType="1"/>
        </xdr:cNvSpPr>
      </xdr:nvSpPr>
      <xdr:spPr bwMode="auto">
        <a:xfrm>
          <a:off x="7381875" y="2067877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82</xdr:row>
      <xdr:rowOff>142875</xdr:rowOff>
    </xdr:from>
    <xdr:to>
      <xdr:col>13</xdr:col>
      <xdr:colOff>323850</xdr:colOff>
      <xdr:row>82</xdr:row>
      <xdr:rowOff>142875</xdr:rowOff>
    </xdr:to>
    <xdr:sp macro="" textlink="">
      <xdr:nvSpPr>
        <xdr:cNvPr id="95016" name="Line 83">
          <a:extLst>
            <a:ext uri="{FF2B5EF4-FFF2-40B4-BE49-F238E27FC236}">
              <a16:creationId xmlns:a16="http://schemas.microsoft.com/office/drawing/2014/main" id="{2DADB770-FB12-E011-5175-B25CD44A3F8F}"/>
            </a:ext>
          </a:extLst>
        </xdr:cNvPr>
        <xdr:cNvSpPr>
          <a:spLocks noChangeShapeType="1"/>
        </xdr:cNvSpPr>
      </xdr:nvSpPr>
      <xdr:spPr bwMode="auto">
        <a:xfrm>
          <a:off x="4391025" y="210502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82</xdr:row>
      <xdr:rowOff>142875</xdr:rowOff>
    </xdr:from>
    <xdr:to>
      <xdr:col>13</xdr:col>
      <xdr:colOff>323850</xdr:colOff>
      <xdr:row>82</xdr:row>
      <xdr:rowOff>142875</xdr:rowOff>
    </xdr:to>
    <xdr:sp macro="" textlink="">
      <xdr:nvSpPr>
        <xdr:cNvPr id="95017" name="Line 84">
          <a:extLst>
            <a:ext uri="{FF2B5EF4-FFF2-40B4-BE49-F238E27FC236}">
              <a16:creationId xmlns:a16="http://schemas.microsoft.com/office/drawing/2014/main" id="{582C96D1-8749-7D8D-8985-AF5C5F051FF6}"/>
            </a:ext>
          </a:extLst>
        </xdr:cNvPr>
        <xdr:cNvSpPr>
          <a:spLocks noChangeShapeType="1"/>
        </xdr:cNvSpPr>
      </xdr:nvSpPr>
      <xdr:spPr bwMode="auto">
        <a:xfrm>
          <a:off x="4391025" y="210502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84</xdr:row>
      <xdr:rowOff>142875</xdr:rowOff>
    </xdr:from>
    <xdr:to>
      <xdr:col>13</xdr:col>
      <xdr:colOff>323850</xdr:colOff>
      <xdr:row>84</xdr:row>
      <xdr:rowOff>142875</xdr:rowOff>
    </xdr:to>
    <xdr:sp macro="" textlink="">
      <xdr:nvSpPr>
        <xdr:cNvPr id="95018" name="Line 85">
          <a:extLst>
            <a:ext uri="{FF2B5EF4-FFF2-40B4-BE49-F238E27FC236}">
              <a16:creationId xmlns:a16="http://schemas.microsoft.com/office/drawing/2014/main" id="{773DABE1-057A-27AA-3355-09C32D3BBABE}"/>
            </a:ext>
          </a:extLst>
        </xdr:cNvPr>
        <xdr:cNvSpPr>
          <a:spLocks noChangeShapeType="1"/>
        </xdr:cNvSpPr>
      </xdr:nvSpPr>
      <xdr:spPr bwMode="auto">
        <a:xfrm>
          <a:off x="4391025" y="219456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84</xdr:row>
      <xdr:rowOff>142875</xdr:rowOff>
    </xdr:from>
    <xdr:to>
      <xdr:col>13</xdr:col>
      <xdr:colOff>323850</xdr:colOff>
      <xdr:row>84</xdr:row>
      <xdr:rowOff>142875</xdr:rowOff>
    </xdr:to>
    <xdr:sp macro="" textlink="">
      <xdr:nvSpPr>
        <xdr:cNvPr id="95019" name="Line 86">
          <a:extLst>
            <a:ext uri="{FF2B5EF4-FFF2-40B4-BE49-F238E27FC236}">
              <a16:creationId xmlns:a16="http://schemas.microsoft.com/office/drawing/2014/main" id="{B938196B-D8FC-983F-3999-17871F754EC0}"/>
            </a:ext>
          </a:extLst>
        </xdr:cNvPr>
        <xdr:cNvSpPr>
          <a:spLocks noChangeShapeType="1"/>
        </xdr:cNvSpPr>
      </xdr:nvSpPr>
      <xdr:spPr bwMode="auto">
        <a:xfrm>
          <a:off x="4391025" y="219456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86</xdr:row>
      <xdr:rowOff>142875</xdr:rowOff>
    </xdr:from>
    <xdr:to>
      <xdr:col>13</xdr:col>
      <xdr:colOff>323850</xdr:colOff>
      <xdr:row>86</xdr:row>
      <xdr:rowOff>142875</xdr:rowOff>
    </xdr:to>
    <xdr:sp macro="" textlink="">
      <xdr:nvSpPr>
        <xdr:cNvPr id="95020" name="Line 87">
          <a:extLst>
            <a:ext uri="{FF2B5EF4-FFF2-40B4-BE49-F238E27FC236}">
              <a16:creationId xmlns:a16="http://schemas.microsoft.com/office/drawing/2014/main" id="{EBDCA340-CD3F-8277-FB3A-1723708B5FE9}"/>
            </a:ext>
          </a:extLst>
        </xdr:cNvPr>
        <xdr:cNvSpPr>
          <a:spLocks noChangeShapeType="1"/>
        </xdr:cNvSpPr>
      </xdr:nvSpPr>
      <xdr:spPr bwMode="auto">
        <a:xfrm>
          <a:off x="4391025" y="228409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86</xdr:row>
      <xdr:rowOff>142875</xdr:rowOff>
    </xdr:from>
    <xdr:to>
      <xdr:col>13</xdr:col>
      <xdr:colOff>323850</xdr:colOff>
      <xdr:row>86</xdr:row>
      <xdr:rowOff>142875</xdr:rowOff>
    </xdr:to>
    <xdr:sp macro="" textlink="">
      <xdr:nvSpPr>
        <xdr:cNvPr id="95021" name="Line 88">
          <a:extLst>
            <a:ext uri="{FF2B5EF4-FFF2-40B4-BE49-F238E27FC236}">
              <a16:creationId xmlns:a16="http://schemas.microsoft.com/office/drawing/2014/main" id="{74B2E4D6-8622-2543-68E8-C22A6CDF017D}"/>
            </a:ext>
          </a:extLst>
        </xdr:cNvPr>
        <xdr:cNvSpPr>
          <a:spLocks noChangeShapeType="1"/>
        </xdr:cNvSpPr>
      </xdr:nvSpPr>
      <xdr:spPr bwMode="auto">
        <a:xfrm>
          <a:off x="4391025" y="228409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88</xdr:row>
      <xdr:rowOff>142875</xdr:rowOff>
    </xdr:from>
    <xdr:to>
      <xdr:col>13</xdr:col>
      <xdr:colOff>323850</xdr:colOff>
      <xdr:row>88</xdr:row>
      <xdr:rowOff>142875</xdr:rowOff>
    </xdr:to>
    <xdr:sp macro="" textlink="">
      <xdr:nvSpPr>
        <xdr:cNvPr id="95022" name="Line 89">
          <a:extLst>
            <a:ext uri="{FF2B5EF4-FFF2-40B4-BE49-F238E27FC236}">
              <a16:creationId xmlns:a16="http://schemas.microsoft.com/office/drawing/2014/main" id="{D1975C1F-7568-59AF-FC75-1FD7792B710E}"/>
            </a:ext>
          </a:extLst>
        </xdr:cNvPr>
        <xdr:cNvSpPr>
          <a:spLocks noChangeShapeType="1"/>
        </xdr:cNvSpPr>
      </xdr:nvSpPr>
      <xdr:spPr bwMode="auto">
        <a:xfrm>
          <a:off x="4391025" y="237363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88</xdr:row>
      <xdr:rowOff>142875</xdr:rowOff>
    </xdr:from>
    <xdr:to>
      <xdr:col>13</xdr:col>
      <xdr:colOff>323850</xdr:colOff>
      <xdr:row>88</xdr:row>
      <xdr:rowOff>142875</xdr:rowOff>
    </xdr:to>
    <xdr:sp macro="" textlink="">
      <xdr:nvSpPr>
        <xdr:cNvPr id="95023" name="Line 90">
          <a:extLst>
            <a:ext uri="{FF2B5EF4-FFF2-40B4-BE49-F238E27FC236}">
              <a16:creationId xmlns:a16="http://schemas.microsoft.com/office/drawing/2014/main" id="{CB23DBCC-485A-76DE-024B-6F60E247FE86}"/>
            </a:ext>
          </a:extLst>
        </xdr:cNvPr>
        <xdr:cNvSpPr>
          <a:spLocks noChangeShapeType="1"/>
        </xdr:cNvSpPr>
      </xdr:nvSpPr>
      <xdr:spPr bwMode="auto">
        <a:xfrm>
          <a:off x="4391025" y="237363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90</xdr:row>
      <xdr:rowOff>142875</xdr:rowOff>
    </xdr:from>
    <xdr:to>
      <xdr:col>13</xdr:col>
      <xdr:colOff>323850</xdr:colOff>
      <xdr:row>90</xdr:row>
      <xdr:rowOff>142875</xdr:rowOff>
    </xdr:to>
    <xdr:sp macro="" textlink="">
      <xdr:nvSpPr>
        <xdr:cNvPr id="95024" name="Line 91">
          <a:extLst>
            <a:ext uri="{FF2B5EF4-FFF2-40B4-BE49-F238E27FC236}">
              <a16:creationId xmlns:a16="http://schemas.microsoft.com/office/drawing/2014/main" id="{D12297F7-625B-6B58-4BD1-641A42D3FD82}"/>
            </a:ext>
          </a:extLst>
        </xdr:cNvPr>
        <xdr:cNvSpPr>
          <a:spLocks noChangeShapeType="1"/>
        </xdr:cNvSpPr>
      </xdr:nvSpPr>
      <xdr:spPr bwMode="auto">
        <a:xfrm>
          <a:off x="4391025" y="246316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90</xdr:row>
      <xdr:rowOff>142875</xdr:rowOff>
    </xdr:from>
    <xdr:to>
      <xdr:col>13</xdr:col>
      <xdr:colOff>323850</xdr:colOff>
      <xdr:row>90</xdr:row>
      <xdr:rowOff>142875</xdr:rowOff>
    </xdr:to>
    <xdr:sp macro="" textlink="">
      <xdr:nvSpPr>
        <xdr:cNvPr id="95025" name="Line 92">
          <a:extLst>
            <a:ext uri="{FF2B5EF4-FFF2-40B4-BE49-F238E27FC236}">
              <a16:creationId xmlns:a16="http://schemas.microsoft.com/office/drawing/2014/main" id="{A43E84B9-D98B-781B-9AEC-63FFDEAF2C6C}"/>
            </a:ext>
          </a:extLst>
        </xdr:cNvPr>
        <xdr:cNvSpPr>
          <a:spLocks noChangeShapeType="1"/>
        </xdr:cNvSpPr>
      </xdr:nvSpPr>
      <xdr:spPr bwMode="auto">
        <a:xfrm>
          <a:off x="4391025" y="246316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92</xdr:row>
      <xdr:rowOff>142875</xdr:rowOff>
    </xdr:from>
    <xdr:to>
      <xdr:col>13</xdr:col>
      <xdr:colOff>323850</xdr:colOff>
      <xdr:row>92</xdr:row>
      <xdr:rowOff>142875</xdr:rowOff>
    </xdr:to>
    <xdr:sp macro="" textlink="">
      <xdr:nvSpPr>
        <xdr:cNvPr id="95026" name="Line 93">
          <a:extLst>
            <a:ext uri="{FF2B5EF4-FFF2-40B4-BE49-F238E27FC236}">
              <a16:creationId xmlns:a16="http://schemas.microsoft.com/office/drawing/2014/main" id="{6072BD9D-D568-392F-D004-244D1A94ACBE}"/>
            </a:ext>
          </a:extLst>
        </xdr:cNvPr>
        <xdr:cNvSpPr>
          <a:spLocks noChangeShapeType="1"/>
        </xdr:cNvSpPr>
      </xdr:nvSpPr>
      <xdr:spPr bwMode="auto">
        <a:xfrm>
          <a:off x="4391025" y="255270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92</xdr:row>
      <xdr:rowOff>142875</xdr:rowOff>
    </xdr:from>
    <xdr:to>
      <xdr:col>13</xdr:col>
      <xdr:colOff>323850</xdr:colOff>
      <xdr:row>92</xdr:row>
      <xdr:rowOff>142875</xdr:rowOff>
    </xdr:to>
    <xdr:sp macro="" textlink="">
      <xdr:nvSpPr>
        <xdr:cNvPr id="95027" name="Line 94">
          <a:extLst>
            <a:ext uri="{FF2B5EF4-FFF2-40B4-BE49-F238E27FC236}">
              <a16:creationId xmlns:a16="http://schemas.microsoft.com/office/drawing/2014/main" id="{DCE9CB9C-1979-E284-EB7B-426DC3679ED5}"/>
            </a:ext>
          </a:extLst>
        </xdr:cNvPr>
        <xdr:cNvSpPr>
          <a:spLocks noChangeShapeType="1"/>
        </xdr:cNvSpPr>
      </xdr:nvSpPr>
      <xdr:spPr bwMode="auto">
        <a:xfrm>
          <a:off x="4391025" y="255270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94</xdr:row>
      <xdr:rowOff>142875</xdr:rowOff>
    </xdr:from>
    <xdr:to>
      <xdr:col>13</xdr:col>
      <xdr:colOff>323850</xdr:colOff>
      <xdr:row>94</xdr:row>
      <xdr:rowOff>142875</xdr:rowOff>
    </xdr:to>
    <xdr:sp macro="" textlink="">
      <xdr:nvSpPr>
        <xdr:cNvPr id="95028" name="Line 95">
          <a:extLst>
            <a:ext uri="{FF2B5EF4-FFF2-40B4-BE49-F238E27FC236}">
              <a16:creationId xmlns:a16="http://schemas.microsoft.com/office/drawing/2014/main" id="{50219D4B-2B9F-FC71-5245-BD4B11958989}"/>
            </a:ext>
          </a:extLst>
        </xdr:cNvPr>
        <xdr:cNvSpPr>
          <a:spLocks noChangeShapeType="1"/>
        </xdr:cNvSpPr>
      </xdr:nvSpPr>
      <xdr:spPr bwMode="auto">
        <a:xfrm>
          <a:off x="4391025" y="264223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94</xdr:row>
      <xdr:rowOff>142875</xdr:rowOff>
    </xdr:from>
    <xdr:to>
      <xdr:col>13</xdr:col>
      <xdr:colOff>323850</xdr:colOff>
      <xdr:row>94</xdr:row>
      <xdr:rowOff>142875</xdr:rowOff>
    </xdr:to>
    <xdr:sp macro="" textlink="">
      <xdr:nvSpPr>
        <xdr:cNvPr id="95029" name="Line 96">
          <a:extLst>
            <a:ext uri="{FF2B5EF4-FFF2-40B4-BE49-F238E27FC236}">
              <a16:creationId xmlns:a16="http://schemas.microsoft.com/office/drawing/2014/main" id="{340F25C1-BD12-4CC2-317B-95645512B9DE}"/>
            </a:ext>
          </a:extLst>
        </xdr:cNvPr>
        <xdr:cNvSpPr>
          <a:spLocks noChangeShapeType="1"/>
        </xdr:cNvSpPr>
      </xdr:nvSpPr>
      <xdr:spPr bwMode="auto">
        <a:xfrm>
          <a:off x="4391025" y="264223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342900</xdr:colOff>
      <xdr:row>83</xdr:row>
      <xdr:rowOff>247650</xdr:rowOff>
    </xdr:from>
    <xdr:to>
      <xdr:col>21</xdr:col>
      <xdr:colOff>66675</xdr:colOff>
      <xdr:row>83</xdr:row>
      <xdr:rowOff>247650</xdr:rowOff>
    </xdr:to>
    <xdr:sp macro="" textlink="">
      <xdr:nvSpPr>
        <xdr:cNvPr id="95030" name="Line 98">
          <a:extLst>
            <a:ext uri="{FF2B5EF4-FFF2-40B4-BE49-F238E27FC236}">
              <a16:creationId xmlns:a16="http://schemas.microsoft.com/office/drawing/2014/main" id="{651E2BDE-C573-EEB6-A3C5-82A954EA89AB}"/>
            </a:ext>
          </a:extLst>
        </xdr:cNvPr>
        <xdr:cNvSpPr>
          <a:spLocks noChangeShapeType="1"/>
        </xdr:cNvSpPr>
      </xdr:nvSpPr>
      <xdr:spPr bwMode="auto">
        <a:xfrm>
          <a:off x="7210425" y="21602700"/>
          <a:ext cx="1047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84</xdr:row>
      <xdr:rowOff>142875</xdr:rowOff>
    </xdr:from>
    <xdr:to>
      <xdr:col>13</xdr:col>
      <xdr:colOff>323850</xdr:colOff>
      <xdr:row>84</xdr:row>
      <xdr:rowOff>142875</xdr:rowOff>
    </xdr:to>
    <xdr:sp macro="" textlink="">
      <xdr:nvSpPr>
        <xdr:cNvPr id="95031" name="Line 99">
          <a:extLst>
            <a:ext uri="{FF2B5EF4-FFF2-40B4-BE49-F238E27FC236}">
              <a16:creationId xmlns:a16="http://schemas.microsoft.com/office/drawing/2014/main" id="{326F364D-93D7-856A-F4AD-DCF8AA64EFFD}"/>
            </a:ext>
          </a:extLst>
        </xdr:cNvPr>
        <xdr:cNvSpPr>
          <a:spLocks noChangeShapeType="1"/>
        </xdr:cNvSpPr>
      </xdr:nvSpPr>
      <xdr:spPr bwMode="auto">
        <a:xfrm>
          <a:off x="4391025" y="219456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84</xdr:row>
      <xdr:rowOff>142875</xdr:rowOff>
    </xdr:from>
    <xdr:to>
      <xdr:col>13</xdr:col>
      <xdr:colOff>323850</xdr:colOff>
      <xdr:row>84</xdr:row>
      <xdr:rowOff>142875</xdr:rowOff>
    </xdr:to>
    <xdr:sp macro="" textlink="">
      <xdr:nvSpPr>
        <xdr:cNvPr id="95032" name="Line 100">
          <a:extLst>
            <a:ext uri="{FF2B5EF4-FFF2-40B4-BE49-F238E27FC236}">
              <a16:creationId xmlns:a16="http://schemas.microsoft.com/office/drawing/2014/main" id="{6B505129-E854-AA9F-0D53-F8E2E385C42E}"/>
            </a:ext>
          </a:extLst>
        </xdr:cNvPr>
        <xdr:cNvSpPr>
          <a:spLocks noChangeShapeType="1"/>
        </xdr:cNvSpPr>
      </xdr:nvSpPr>
      <xdr:spPr bwMode="auto">
        <a:xfrm>
          <a:off x="4391025" y="219456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86</xdr:row>
      <xdr:rowOff>142875</xdr:rowOff>
    </xdr:from>
    <xdr:to>
      <xdr:col>13</xdr:col>
      <xdr:colOff>323850</xdr:colOff>
      <xdr:row>86</xdr:row>
      <xdr:rowOff>142875</xdr:rowOff>
    </xdr:to>
    <xdr:sp macro="" textlink="">
      <xdr:nvSpPr>
        <xdr:cNvPr id="95033" name="Line 101">
          <a:extLst>
            <a:ext uri="{FF2B5EF4-FFF2-40B4-BE49-F238E27FC236}">
              <a16:creationId xmlns:a16="http://schemas.microsoft.com/office/drawing/2014/main" id="{24C26507-1DA9-1F41-DB55-A3AC610F002D}"/>
            </a:ext>
          </a:extLst>
        </xdr:cNvPr>
        <xdr:cNvSpPr>
          <a:spLocks noChangeShapeType="1"/>
        </xdr:cNvSpPr>
      </xdr:nvSpPr>
      <xdr:spPr bwMode="auto">
        <a:xfrm>
          <a:off x="4391025" y="228409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86</xdr:row>
      <xdr:rowOff>142875</xdr:rowOff>
    </xdr:from>
    <xdr:to>
      <xdr:col>13</xdr:col>
      <xdr:colOff>323850</xdr:colOff>
      <xdr:row>86</xdr:row>
      <xdr:rowOff>142875</xdr:rowOff>
    </xdr:to>
    <xdr:sp macro="" textlink="">
      <xdr:nvSpPr>
        <xdr:cNvPr id="95034" name="Line 102">
          <a:extLst>
            <a:ext uri="{FF2B5EF4-FFF2-40B4-BE49-F238E27FC236}">
              <a16:creationId xmlns:a16="http://schemas.microsoft.com/office/drawing/2014/main" id="{3B60A777-FED3-C6AE-3A84-E4CB82A3FFEE}"/>
            </a:ext>
          </a:extLst>
        </xdr:cNvPr>
        <xdr:cNvSpPr>
          <a:spLocks noChangeShapeType="1"/>
        </xdr:cNvSpPr>
      </xdr:nvSpPr>
      <xdr:spPr bwMode="auto">
        <a:xfrm>
          <a:off x="4391025" y="228409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323850</xdr:colOff>
      <xdr:row>89</xdr:row>
      <xdr:rowOff>238125</xdr:rowOff>
    </xdr:from>
    <xdr:to>
      <xdr:col>22</xdr:col>
      <xdr:colOff>38100</xdr:colOff>
      <xdr:row>89</xdr:row>
      <xdr:rowOff>238125</xdr:rowOff>
    </xdr:to>
    <xdr:sp macro="" textlink="">
      <xdr:nvSpPr>
        <xdr:cNvPr id="95035" name="Line 104">
          <a:extLst>
            <a:ext uri="{FF2B5EF4-FFF2-40B4-BE49-F238E27FC236}">
              <a16:creationId xmlns:a16="http://schemas.microsoft.com/office/drawing/2014/main" id="{699AA68B-A57A-FC77-2E14-F58A815DC0B3}"/>
            </a:ext>
          </a:extLst>
        </xdr:cNvPr>
        <xdr:cNvSpPr>
          <a:spLocks noChangeShapeType="1"/>
        </xdr:cNvSpPr>
      </xdr:nvSpPr>
      <xdr:spPr bwMode="auto">
        <a:xfrm>
          <a:off x="7572375" y="24279225"/>
          <a:ext cx="95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92</xdr:row>
      <xdr:rowOff>142875</xdr:rowOff>
    </xdr:from>
    <xdr:to>
      <xdr:col>13</xdr:col>
      <xdr:colOff>323850</xdr:colOff>
      <xdr:row>92</xdr:row>
      <xdr:rowOff>142875</xdr:rowOff>
    </xdr:to>
    <xdr:sp macro="" textlink="">
      <xdr:nvSpPr>
        <xdr:cNvPr id="95036" name="Line 107">
          <a:extLst>
            <a:ext uri="{FF2B5EF4-FFF2-40B4-BE49-F238E27FC236}">
              <a16:creationId xmlns:a16="http://schemas.microsoft.com/office/drawing/2014/main" id="{F6CD0933-3F8D-750D-FBE0-5079C4A49DD4}"/>
            </a:ext>
          </a:extLst>
        </xdr:cNvPr>
        <xdr:cNvSpPr>
          <a:spLocks noChangeShapeType="1"/>
        </xdr:cNvSpPr>
      </xdr:nvSpPr>
      <xdr:spPr bwMode="auto">
        <a:xfrm>
          <a:off x="4391025" y="255270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92</xdr:row>
      <xdr:rowOff>142875</xdr:rowOff>
    </xdr:from>
    <xdr:to>
      <xdr:col>13</xdr:col>
      <xdr:colOff>323850</xdr:colOff>
      <xdr:row>92</xdr:row>
      <xdr:rowOff>142875</xdr:rowOff>
    </xdr:to>
    <xdr:sp macro="" textlink="">
      <xdr:nvSpPr>
        <xdr:cNvPr id="95037" name="Line 108">
          <a:extLst>
            <a:ext uri="{FF2B5EF4-FFF2-40B4-BE49-F238E27FC236}">
              <a16:creationId xmlns:a16="http://schemas.microsoft.com/office/drawing/2014/main" id="{590DC2D7-3F52-DBA8-D4E0-3D1DE728DB41}"/>
            </a:ext>
          </a:extLst>
        </xdr:cNvPr>
        <xdr:cNvSpPr>
          <a:spLocks noChangeShapeType="1"/>
        </xdr:cNvSpPr>
      </xdr:nvSpPr>
      <xdr:spPr bwMode="auto">
        <a:xfrm>
          <a:off x="4391025" y="255270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94</xdr:row>
      <xdr:rowOff>142875</xdr:rowOff>
    </xdr:from>
    <xdr:to>
      <xdr:col>13</xdr:col>
      <xdr:colOff>323850</xdr:colOff>
      <xdr:row>94</xdr:row>
      <xdr:rowOff>142875</xdr:rowOff>
    </xdr:to>
    <xdr:sp macro="" textlink="">
      <xdr:nvSpPr>
        <xdr:cNvPr id="95038" name="Line 109">
          <a:extLst>
            <a:ext uri="{FF2B5EF4-FFF2-40B4-BE49-F238E27FC236}">
              <a16:creationId xmlns:a16="http://schemas.microsoft.com/office/drawing/2014/main" id="{CC2A654E-660E-67A7-1451-E76BFCFDECD4}"/>
            </a:ext>
          </a:extLst>
        </xdr:cNvPr>
        <xdr:cNvSpPr>
          <a:spLocks noChangeShapeType="1"/>
        </xdr:cNvSpPr>
      </xdr:nvSpPr>
      <xdr:spPr bwMode="auto">
        <a:xfrm>
          <a:off x="4391025" y="264223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190500</xdr:colOff>
      <xdr:row>94</xdr:row>
      <xdr:rowOff>142875</xdr:rowOff>
    </xdr:from>
    <xdr:to>
      <xdr:col>13</xdr:col>
      <xdr:colOff>323850</xdr:colOff>
      <xdr:row>94</xdr:row>
      <xdr:rowOff>142875</xdr:rowOff>
    </xdr:to>
    <xdr:sp macro="" textlink="">
      <xdr:nvSpPr>
        <xdr:cNvPr id="95039" name="Line 110">
          <a:extLst>
            <a:ext uri="{FF2B5EF4-FFF2-40B4-BE49-F238E27FC236}">
              <a16:creationId xmlns:a16="http://schemas.microsoft.com/office/drawing/2014/main" id="{DE1F5BE8-15C7-8F87-62EA-458B79CAD60A}"/>
            </a:ext>
          </a:extLst>
        </xdr:cNvPr>
        <xdr:cNvSpPr>
          <a:spLocks noChangeShapeType="1"/>
        </xdr:cNvSpPr>
      </xdr:nvSpPr>
      <xdr:spPr bwMode="auto">
        <a:xfrm>
          <a:off x="4391025" y="264223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34290</xdr:colOff>
      <xdr:row>33</xdr:row>
      <xdr:rowOff>152400</xdr:rowOff>
    </xdr:from>
    <xdr:to>
      <xdr:col>14</xdr:col>
      <xdr:colOff>371421</xdr:colOff>
      <xdr:row>33</xdr:row>
      <xdr:rowOff>161925</xdr:rowOff>
    </xdr:to>
    <xdr:cxnSp macro="">
      <xdr:nvCxnSpPr>
        <xdr:cNvPr id="39" name="直線コネクタ 49">
          <a:extLst>
            <a:ext uri="{FF2B5EF4-FFF2-40B4-BE49-F238E27FC236}">
              <a16:creationId xmlns:a16="http://schemas.microsoft.com/office/drawing/2014/main" id="{9546099B-E08C-4A66-9705-F9EC5012A10D}"/>
            </a:ext>
          </a:extLst>
        </xdr:cNvPr>
        <xdr:cNvCxnSpPr>
          <a:cxnSpLocks noChangeShapeType="1"/>
        </xdr:cNvCxnSpPr>
      </xdr:nvCxnSpPr>
      <xdr:spPr bwMode="auto">
        <a:xfrm flipV="1">
          <a:off x="20955" y="874014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33</xdr:row>
      <xdr:rowOff>140970</xdr:rowOff>
    </xdr:from>
    <xdr:to>
      <xdr:col>33</xdr:col>
      <xdr:colOff>3203</xdr:colOff>
      <xdr:row>33</xdr:row>
      <xdr:rowOff>145733</xdr:rowOff>
    </xdr:to>
    <xdr:cxnSp macro="">
      <xdr:nvCxnSpPr>
        <xdr:cNvPr id="40" name="直線コネクタ 49">
          <a:extLst>
            <a:ext uri="{FF2B5EF4-FFF2-40B4-BE49-F238E27FC236}">
              <a16:creationId xmlns:a16="http://schemas.microsoft.com/office/drawing/2014/main" id="{C871C5B1-A808-41BF-82D6-B8AE06DFB0E4}"/>
            </a:ext>
          </a:extLst>
        </xdr:cNvPr>
        <xdr:cNvCxnSpPr>
          <a:cxnSpLocks noChangeShapeType="1"/>
        </xdr:cNvCxnSpPr>
      </xdr:nvCxnSpPr>
      <xdr:spPr bwMode="auto">
        <a:xfrm flipV="1">
          <a:off x="6246495" y="8728710"/>
          <a:ext cx="4257046"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9525</xdr:colOff>
      <xdr:row>97</xdr:row>
      <xdr:rowOff>161925</xdr:rowOff>
    </xdr:from>
    <xdr:to>
      <xdr:col>14</xdr:col>
      <xdr:colOff>287749</xdr:colOff>
      <xdr:row>97</xdr:row>
      <xdr:rowOff>187325</xdr:rowOff>
    </xdr:to>
    <xdr:cxnSp macro="">
      <xdr:nvCxnSpPr>
        <xdr:cNvPr id="41" name="直線コネクタ 40">
          <a:extLst>
            <a:ext uri="{FF2B5EF4-FFF2-40B4-BE49-F238E27FC236}">
              <a16:creationId xmlns:a16="http://schemas.microsoft.com/office/drawing/2014/main" id="{4F806D3B-A9D1-4298-BC5B-67DEB0109196}"/>
            </a:ext>
          </a:extLst>
        </xdr:cNvPr>
        <xdr:cNvCxnSpPr>
          <a:cxnSpLocks noChangeShapeType="1"/>
        </xdr:cNvCxnSpPr>
      </xdr:nvCxnSpPr>
      <xdr:spPr bwMode="auto">
        <a:xfrm>
          <a:off x="9525" y="28538805"/>
          <a:ext cx="4284346" cy="2540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257175</xdr:colOff>
      <xdr:row>97</xdr:row>
      <xdr:rowOff>152400</xdr:rowOff>
    </xdr:from>
    <xdr:to>
      <xdr:col>33</xdr:col>
      <xdr:colOff>3127</xdr:colOff>
      <xdr:row>97</xdr:row>
      <xdr:rowOff>165100</xdr:rowOff>
    </xdr:to>
    <xdr:cxnSp macro="">
      <xdr:nvCxnSpPr>
        <xdr:cNvPr id="42" name="直線コネクタ 49">
          <a:extLst>
            <a:ext uri="{FF2B5EF4-FFF2-40B4-BE49-F238E27FC236}">
              <a16:creationId xmlns:a16="http://schemas.microsoft.com/office/drawing/2014/main" id="{2059BD0F-E8ED-4FF0-8FE2-AE5D30A25359}"/>
            </a:ext>
          </a:extLst>
        </xdr:cNvPr>
        <xdr:cNvCxnSpPr>
          <a:cxnSpLocks noChangeShapeType="1"/>
        </xdr:cNvCxnSpPr>
      </xdr:nvCxnSpPr>
      <xdr:spPr bwMode="auto">
        <a:xfrm flipV="1">
          <a:off x="6332220" y="28529280"/>
          <a:ext cx="4171297" cy="1270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34290</xdr:colOff>
      <xdr:row>72</xdr:row>
      <xdr:rowOff>152400</xdr:rowOff>
    </xdr:from>
    <xdr:to>
      <xdr:col>14</xdr:col>
      <xdr:colOff>371421</xdr:colOff>
      <xdr:row>72</xdr:row>
      <xdr:rowOff>161925</xdr:rowOff>
    </xdr:to>
    <xdr:cxnSp macro="">
      <xdr:nvCxnSpPr>
        <xdr:cNvPr id="44" name="直線コネクタ 49">
          <a:extLst>
            <a:ext uri="{FF2B5EF4-FFF2-40B4-BE49-F238E27FC236}">
              <a16:creationId xmlns:a16="http://schemas.microsoft.com/office/drawing/2014/main" id="{55B50AB4-66AA-4991-AD65-4E5E22E702F6}"/>
            </a:ext>
          </a:extLst>
        </xdr:cNvPr>
        <xdr:cNvCxnSpPr>
          <a:cxnSpLocks noChangeShapeType="1"/>
        </xdr:cNvCxnSpPr>
      </xdr:nvCxnSpPr>
      <xdr:spPr bwMode="auto">
        <a:xfrm flipV="1">
          <a:off x="20955" y="1851660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72</xdr:row>
      <xdr:rowOff>142875</xdr:rowOff>
    </xdr:from>
    <xdr:to>
      <xdr:col>33</xdr:col>
      <xdr:colOff>3203</xdr:colOff>
      <xdr:row>72</xdr:row>
      <xdr:rowOff>152400</xdr:rowOff>
    </xdr:to>
    <xdr:cxnSp macro="">
      <xdr:nvCxnSpPr>
        <xdr:cNvPr id="45" name="直線コネクタ 49">
          <a:extLst>
            <a:ext uri="{FF2B5EF4-FFF2-40B4-BE49-F238E27FC236}">
              <a16:creationId xmlns:a16="http://schemas.microsoft.com/office/drawing/2014/main" id="{D30AB8DB-550D-43F6-821B-DE108F9A737A}"/>
            </a:ext>
          </a:extLst>
        </xdr:cNvPr>
        <xdr:cNvCxnSpPr>
          <a:cxnSpLocks noChangeShapeType="1"/>
        </xdr:cNvCxnSpPr>
      </xdr:nvCxnSpPr>
      <xdr:spPr bwMode="auto">
        <a:xfrm flipV="1">
          <a:off x="6246495" y="18507075"/>
          <a:ext cx="425704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34290</xdr:colOff>
      <xdr:row>134</xdr:row>
      <xdr:rowOff>152400</xdr:rowOff>
    </xdr:from>
    <xdr:to>
      <xdr:col>14</xdr:col>
      <xdr:colOff>371421</xdr:colOff>
      <xdr:row>134</xdr:row>
      <xdr:rowOff>161925</xdr:rowOff>
    </xdr:to>
    <xdr:cxnSp macro="">
      <xdr:nvCxnSpPr>
        <xdr:cNvPr id="46" name="直線コネクタ 49">
          <a:extLst>
            <a:ext uri="{FF2B5EF4-FFF2-40B4-BE49-F238E27FC236}">
              <a16:creationId xmlns:a16="http://schemas.microsoft.com/office/drawing/2014/main" id="{A6C01E8E-0969-431C-ACC2-A521B4AD4552}"/>
            </a:ext>
          </a:extLst>
        </xdr:cNvPr>
        <xdr:cNvCxnSpPr>
          <a:cxnSpLocks noChangeShapeType="1"/>
        </xdr:cNvCxnSpPr>
      </xdr:nvCxnSpPr>
      <xdr:spPr bwMode="auto">
        <a:xfrm flipV="1">
          <a:off x="20955" y="3841242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134</xdr:row>
      <xdr:rowOff>142875</xdr:rowOff>
    </xdr:from>
    <xdr:to>
      <xdr:col>33</xdr:col>
      <xdr:colOff>3203</xdr:colOff>
      <xdr:row>134</xdr:row>
      <xdr:rowOff>152400</xdr:rowOff>
    </xdr:to>
    <xdr:cxnSp macro="">
      <xdr:nvCxnSpPr>
        <xdr:cNvPr id="47" name="直線コネクタ 49">
          <a:extLst>
            <a:ext uri="{FF2B5EF4-FFF2-40B4-BE49-F238E27FC236}">
              <a16:creationId xmlns:a16="http://schemas.microsoft.com/office/drawing/2014/main" id="{FE948533-F416-43F1-8568-50B0A3BE7966}"/>
            </a:ext>
          </a:extLst>
        </xdr:cNvPr>
        <xdr:cNvCxnSpPr>
          <a:cxnSpLocks noChangeShapeType="1"/>
        </xdr:cNvCxnSpPr>
      </xdr:nvCxnSpPr>
      <xdr:spPr bwMode="auto">
        <a:xfrm flipV="1">
          <a:off x="6246495" y="38402895"/>
          <a:ext cx="425704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34290</xdr:colOff>
      <xdr:row>180</xdr:row>
      <xdr:rowOff>152400</xdr:rowOff>
    </xdr:from>
    <xdr:to>
      <xdr:col>14</xdr:col>
      <xdr:colOff>371421</xdr:colOff>
      <xdr:row>180</xdr:row>
      <xdr:rowOff>161925</xdr:rowOff>
    </xdr:to>
    <xdr:cxnSp macro="">
      <xdr:nvCxnSpPr>
        <xdr:cNvPr id="48" name="直線コネクタ 49">
          <a:extLst>
            <a:ext uri="{FF2B5EF4-FFF2-40B4-BE49-F238E27FC236}">
              <a16:creationId xmlns:a16="http://schemas.microsoft.com/office/drawing/2014/main" id="{C02953D1-77EF-43F4-B964-758BAD87F130}"/>
            </a:ext>
          </a:extLst>
        </xdr:cNvPr>
        <xdr:cNvCxnSpPr>
          <a:cxnSpLocks noChangeShapeType="1"/>
        </xdr:cNvCxnSpPr>
      </xdr:nvCxnSpPr>
      <xdr:spPr bwMode="auto">
        <a:xfrm flipV="1">
          <a:off x="20955" y="48348900"/>
          <a:ext cx="4343400"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180</xdr:row>
      <xdr:rowOff>150495</xdr:rowOff>
    </xdr:from>
    <xdr:to>
      <xdr:col>33</xdr:col>
      <xdr:colOff>3203</xdr:colOff>
      <xdr:row>180</xdr:row>
      <xdr:rowOff>155258</xdr:rowOff>
    </xdr:to>
    <xdr:cxnSp macro="">
      <xdr:nvCxnSpPr>
        <xdr:cNvPr id="49" name="直線コネクタ 48">
          <a:extLst>
            <a:ext uri="{FF2B5EF4-FFF2-40B4-BE49-F238E27FC236}">
              <a16:creationId xmlns:a16="http://schemas.microsoft.com/office/drawing/2014/main" id="{0CDA5776-80A7-482F-9698-2B8332E66502}"/>
            </a:ext>
          </a:extLst>
        </xdr:cNvPr>
        <xdr:cNvCxnSpPr>
          <a:cxnSpLocks noChangeShapeType="1"/>
        </xdr:cNvCxnSpPr>
      </xdr:nvCxnSpPr>
      <xdr:spPr bwMode="auto">
        <a:xfrm flipV="1">
          <a:off x="6246495" y="48346995"/>
          <a:ext cx="4257046"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123825</xdr:colOff>
      <xdr:row>81</xdr:row>
      <xdr:rowOff>219075</xdr:rowOff>
    </xdr:from>
    <xdr:to>
      <xdr:col>21</xdr:col>
      <xdr:colOff>247650</xdr:colOff>
      <xdr:row>81</xdr:row>
      <xdr:rowOff>219075</xdr:rowOff>
    </xdr:to>
    <xdr:sp macro="" textlink="">
      <xdr:nvSpPr>
        <xdr:cNvPr id="95050" name="Line 74">
          <a:extLst>
            <a:ext uri="{FF2B5EF4-FFF2-40B4-BE49-F238E27FC236}">
              <a16:creationId xmlns:a16="http://schemas.microsoft.com/office/drawing/2014/main" id="{4F582887-2F3A-E6AD-8AEA-81009650F74B}"/>
            </a:ext>
          </a:extLst>
        </xdr:cNvPr>
        <xdr:cNvSpPr>
          <a:spLocks noChangeShapeType="1"/>
        </xdr:cNvSpPr>
      </xdr:nvSpPr>
      <xdr:spPr bwMode="auto">
        <a:xfrm>
          <a:off x="7372350" y="20678775"/>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82</xdr:row>
      <xdr:rowOff>142875</xdr:rowOff>
    </xdr:from>
    <xdr:to>
      <xdr:col>13</xdr:col>
      <xdr:colOff>295275</xdr:colOff>
      <xdr:row>82</xdr:row>
      <xdr:rowOff>142875</xdr:rowOff>
    </xdr:to>
    <xdr:sp macro="" textlink="">
      <xdr:nvSpPr>
        <xdr:cNvPr id="95051" name="Line 23">
          <a:extLst>
            <a:ext uri="{FF2B5EF4-FFF2-40B4-BE49-F238E27FC236}">
              <a16:creationId xmlns:a16="http://schemas.microsoft.com/office/drawing/2014/main" id="{1B28193E-3012-8041-6891-B13E990B9E65}"/>
            </a:ext>
          </a:extLst>
        </xdr:cNvPr>
        <xdr:cNvSpPr>
          <a:spLocks noChangeShapeType="1"/>
        </xdr:cNvSpPr>
      </xdr:nvSpPr>
      <xdr:spPr bwMode="auto">
        <a:xfrm>
          <a:off x="4371975" y="210502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84</xdr:row>
      <xdr:rowOff>142875</xdr:rowOff>
    </xdr:from>
    <xdr:to>
      <xdr:col>13</xdr:col>
      <xdr:colOff>295275</xdr:colOff>
      <xdr:row>84</xdr:row>
      <xdr:rowOff>142875</xdr:rowOff>
    </xdr:to>
    <xdr:sp macro="" textlink="">
      <xdr:nvSpPr>
        <xdr:cNvPr id="95052" name="Line 27">
          <a:extLst>
            <a:ext uri="{FF2B5EF4-FFF2-40B4-BE49-F238E27FC236}">
              <a16:creationId xmlns:a16="http://schemas.microsoft.com/office/drawing/2014/main" id="{A38F25BC-2D73-3499-4781-0120468511E3}"/>
            </a:ext>
          </a:extLst>
        </xdr:cNvPr>
        <xdr:cNvSpPr>
          <a:spLocks noChangeShapeType="1"/>
        </xdr:cNvSpPr>
      </xdr:nvSpPr>
      <xdr:spPr bwMode="auto">
        <a:xfrm>
          <a:off x="4371975" y="219456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86</xdr:row>
      <xdr:rowOff>142875</xdr:rowOff>
    </xdr:from>
    <xdr:to>
      <xdr:col>13</xdr:col>
      <xdr:colOff>295275</xdr:colOff>
      <xdr:row>86</xdr:row>
      <xdr:rowOff>142875</xdr:rowOff>
    </xdr:to>
    <xdr:sp macro="" textlink="">
      <xdr:nvSpPr>
        <xdr:cNvPr id="95053" name="Line 31">
          <a:extLst>
            <a:ext uri="{FF2B5EF4-FFF2-40B4-BE49-F238E27FC236}">
              <a16:creationId xmlns:a16="http://schemas.microsoft.com/office/drawing/2014/main" id="{B6E12AA7-954F-248F-35A3-9C110BB8879F}"/>
            </a:ext>
          </a:extLst>
        </xdr:cNvPr>
        <xdr:cNvSpPr>
          <a:spLocks noChangeShapeType="1"/>
        </xdr:cNvSpPr>
      </xdr:nvSpPr>
      <xdr:spPr bwMode="auto">
        <a:xfrm>
          <a:off x="4371975" y="228409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88</xdr:row>
      <xdr:rowOff>142875</xdr:rowOff>
    </xdr:from>
    <xdr:to>
      <xdr:col>13</xdr:col>
      <xdr:colOff>295275</xdr:colOff>
      <xdr:row>88</xdr:row>
      <xdr:rowOff>142875</xdr:rowOff>
    </xdr:to>
    <xdr:sp macro="" textlink="">
      <xdr:nvSpPr>
        <xdr:cNvPr id="95054" name="Line 35">
          <a:extLst>
            <a:ext uri="{FF2B5EF4-FFF2-40B4-BE49-F238E27FC236}">
              <a16:creationId xmlns:a16="http://schemas.microsoft.com/office/drawing/2014/main" id="{9A9178FF-73E0-300A-C10D-578ED4608154}"/>
            </a:ext>
          </a:extLst>
        </xdr:cNvPr>
        <xdr:cNvSpPr>
          <a:spLocks noChangeShapeType="1"/>
        </xdr:cNvSpPr>
      </xdr:nvSpPr>
      <xdr:spPr bwMode="auto">
        <a:xfrm>
          <a:off x="4371975" y="237363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90</xdr:row>
      <xdr:rowOff>142875</xdr:rowOff>
    </xdr:from>
    <xdr:to>
      <xdr:col>13</xdr:col>
      <xdr:colOff>295275</xdr:colOff>
      <xdr:row>90</xdr:row>
      <xdr:rowOff>142875</xdr:rowOff>
    </xdr:to>
    <xdr:sp macro="" textlink="">
      <xdr:nvSpPr>
        <xdr:cNvPr id="95055" name="Line 39">
          <a:extLst>
            <a:ext uri="{FF2B5EF4-FFF2-40B4-BE49-F238E27FC236}">
              <a16:creationId xmlns:a16="http://schemas.microsoft.com/office/drawing/2014/main" id="{0840740F-03A1-CFBC-147B-8EB5F492A586}"/>
            </a:ext>
          </a:extLst>
        </xdr:cNvPr>
        <xdr:cNvSpPr>
          <a:spLocks noChangeShapeType="1"/>
        </xdr:cNvSpPr>
      </xdr:nvSpPr>
      <xdr:spPr bwMode="auto">
        <a:xfrm>
          <a:off x="4371975" y="246316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92</xdr:row>
      <xdr:rowOff>142875</xdr:rowOff>
    </xdr:from>
    <xdr:to>
      <xdr:col>13</xdr:col>
      <xdr:colOff>295275</xdr:colOff>
      <xdr:row>92</xdr:row>
      <xdr:rowOff>142875</xdr:rowOff>
    </xdr:to>
    <xdr:sp macro="" textlink="">
      <xdr:nvSpPr>
        <xdr:cNvPr id="95056" name="Line 43">
          <a:extLst>
            <a:ext uri="{FF2B5EF4-FFF2-40B4-BE49-F238E27FC236}">
              <a16:creationId xmlns:a16="http://schemas.microsoft.com/office/drawing/2014/main" id="{A7F86FB6-AF24-DDCC-C7DE-4918C040ABFA}"/>
            </a:ext>
          </a:extLst>
        </xdr:cNvPr>
        <xdr:cNvSpPr>
          <a:spLocks noChangeShapeType="1"/>
        </xdr:cNvSpPr>
      </xdr:nvSpPr>
      <xdr:spPr bwMode="auto">
        <a:xfrm>
          <a:off x="4371975" y="255270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94</xdr:row>
      <xdr:rowOff>142875</xdr:rowOff>
    </xdr:from>
    <xdr:to>
      <xdr:col>13</xdr:col>
      <xdr:colOff>295275</xdr:colOff>
      <xdr:row>94</xdr:row>
      <xdr:rowOff>142875</xdr:rowOff>
    </xdr:to>
    <xdr:sp macro="" textlink="">
      <xdr:nvSpPr>
        <xdr:cNvPr id="95057" name="Line 47">
          <a:extLst>
            <a:ext uri="{FF2B5EF4-FFF2-40B4-BE49-F238E27FC236}">
              <a16:creationId xmlns:a16="http://schemas.microsoft.com/office/drawing/2014/main" id="{0494DCE7-D9FD-EB4C-7F0D-678DEEF45BC1}"/>
            </a:ext>
          </a:extLst>
        </xdr:cNvPr>
        <xdr:cNvSpPr>
          <a:spLocks noChangeShapeType="1"/>
        </xdr:cNvSpPr>
      </xdr:nvSpPr>
      <xdr:spPr bwMode="auto">
        <a:xfrm>
          <a:off x="4371975" y="264223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82</xdr:row>
      <xdr:rowOff>142875</xdr:rowOff>
    </xdr:from>
    <xdr:to>
      <xdr:col>13</xdr:col>
      <xdr:colOff>295275</xdr:colOff>
      <xdr:row>82</xdr:row>
      <xdr:rowOff>142875</xdr:rowOff>
    </xdr:to>
    <xdr:sp macro="" textlink="">
      <xdr:nvSpPr>
        <xdr:cNvPr id="95058" name="Line 83">
          <a:extLst>
            <a:ext uri="{FF2B5EF4-FFF2-40B4-BE49-F238E27FC236}">
              <a16:creationId xmlns:a16="http://schemas.microsoft.com/office/drawing/2014/main" id="{8B01E666-CCCB-F0BE-4B44-E719B2DFC190}"/>
            </a:ext>
          </a:extLst>
        </xdr:cNvPr>
        <xdr:cNvSpPr>
          <a:spLocks noChangeShapeType="1"/>
        </xdr:cNvSpPr>
      </xdr:nvSpPr>
      <xdr:spPr bwMode="auto">
        <a:xfrm>
          <a:off x="4371975" y="210502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82</xdr:row>
      <xdr:rowOff>142875</xdr:rowOff>
    </xdr:from>
    <xdr:to>
      <xdr:col>13</xdr:col>
      <xdr:colOff>295275</xdr:colOff>
      <xdr:row>82</xdr:row>
      <xdr:rowOff>142875</xdr:rowOff>
    </xdr:to>
    <xdr:sp macro="" textlink="">
      <xdr:nvSpPr>
        <xdr:cNvPr id="95059" name="Line 84">
          <a:extLst>
            <a:ext uri="{FF2B5EF4-FFF2-40B4-BE49-F238E27FC236}">
              <a16:creationId xmlns:a16="http://schemas.microsoft.com/office/drawing/2014/main" id="{0B7FA149-2093-6859-9135-A589939DB0C9}"/>
            </a:ext>
          </a:extLst>
        </xdr:cNvPr>
        <xdr:cNvSpPr>
          <a:spLocks noChangeShapeType="1"/>
        </xdr:cNvSpPr>
      </xdr:nvSpPr>
      <xdr:spPr bwMode="auto">
        <a:xfrm>
          <a:off x="4371975" y="210502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84</xdr:row>
      <xdr:rowOff>142875</xdr:rowOff>
    </xdr:from>
    <xdr:to>
      <xdr:col>13</xdr:col>
      <xdr:colOff>295275</xdr:colOff>
      <xdr:row>84</xdr:row>
      <xdr:rowOff>142875</xdr:rowOff>
    </xdr:to>
    <xdr:sp macro="" textlink="">
      <xdr:nvSpPr>
        <xdr:cNvPr id="95060" name="Line 85">
          <a:extLst>
            <a:ext uri="{FF2B5EF4-FFF2-40B4-BE49-F238E27FC236}">
              <a16:creationId xmlns:a16="http://schemas.microsoft.com/office/drawing/2014/main" id="{20063721-9127-30D1-DF17-CA39A7D52965}"/>
            </a:ext>
          </a:extLst>
        </xdr:cNvPr>
        <xdr:cNvSpPr>
          <a:spLocks noChangeShapeType="1"/>
        </xdr:cNvSpPr>
      </xdr:nvSpPr>
      <xdr:spPr bwMode="auto">
        <a:xfrm>
          <a:off x="4371975" y="219456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84</xdr:row>
      <xdr:rowOff>142875</xdr:rowOff>
    </xdr:from>
    <xdr:to>
      <xdr:col>13</xdr:col>
      <xdr:colOff>295275</xdr:colOff>
      <xdr:row>84</xdr:row>
      <xdr:rowOff>142875</xdr:rowOff>
    </xdr:to>
    <xdr:sp macro="" textlink="">
      <xdr:nvSpPr>
        <xdr:cNvPr id="95061" name="Line 86">
          <a:extLst>
            <a:ext uri="{FF2B5EF4-FFF2-40B4-BE49-F238E27FC236}">
              <a16:creationId xmlns:a16="http://schemas.microsoft.com/office/drawing/2014/main" id="{9A35E790-267B-6143-7C94-6CDB0E894ADA}"/>
            </a:ext>
          </a:extLst>
        </xdr:cNvPr>
        <xdr:cNvSpPr>
          <a:spLocks noChangeShapeType="1"/>
        </xdr:cNvSpPr>
      </xdr:nvSpPr>
      <xdr:spPr bwMode="auto">
        <a:xfrm>
          <a:off x="4371975" y="219456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86</xdr:row>
      <xdr:rowOff>142875</xdr:rowOff>
    </xdr:from>
    <xdr:to>
      <xdr:col>13</xdr:col>
      <xdr:colOff>295275</xdr:colOff>
      <xdr:row>86</xdr:row>
      <xdr:rowOff>142875</xdr:rowOff>
    </xdr:to>
    <xdr:sp macro="" textlink="">
      <xdr:nvSpPr>
        <xdr:cNvPr id="95062" name="Line 87">
          <a:extLst>
            <a:ext uri="{FF2B5EF4-FFF2-40B4-BE49-F238E27FC236}">
              <a16:creationId xmlns:a16="http://schemas.microsoft.com/office/drawing/2014/main" id="{9B6B3A0C-F9B8-5B5B-1D8D-D0A849FC4D86}"/>
            </a:ext>
          </a:extLst>
        </xdr:cNvPr>
        <xdr:cNvSpPr>
          <a:spLocks noChangeShapeType="1"/>
        </xdr:cNvSpPr>
      </xdr:nvSpPr>
      <xdr:spPr bwMode="auto">
        <a:xfrm>
          <a:off x="4371975" y="228409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86</xdr:row>
      <xdr:rowOff>142875</xdr:rowOff>
    </xdr:from>
    <xdr:to>
      <xdr:col>13</xdr:col>
      <xdr:colOff>295275</xdr:colOff>
      <xdr:row>86</xdr:row>
      <xdr:rowOff>142875</xdr:rowOff>
    </xdr:to>
    <xdr:sp macro="" textlink="">
      <xdr:nvSpPr>
        <xdr:cNvPr id="95063" name="Line 88">
          <a:extLst>
            <a:ext uri="{FF2B5EF4-FFF2-40B4-BE49-F238E27FC236}">
              <a16:creationId xmlns:a16="http://schemas.microsoft.com/office/drawing/2014/main" id="{B822E138-917E-6757-7D5F-96FB01FD3065}"/>
            </a:ext>
          </a:extLst>
        </xdr:cNvPr>
        <xdr:cNvSpPr>
          <a:spLocks noChangeShapeType="1"/>
        </xdr:cNvSpPr>
      </xdr:nvSpPr>
      <xdr:spPr bwMode="auto">
        <a:xfrm>
          <a:off x="4371975" y="228409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88</xdr:row>
      <xdr:rowOff>142875</xdr:rowOff>
    </xdr:from>
    <xdr:to>
      <xdr:col>13</xdr:col>
      <xdr:colOff>295275</xdr:colOff>
      <xdr:row>88</xdr:row>
      <xdr:rowOff>142875</xdr:rowOff>
    </xdr:to>
    <xdr:sp macro="" textlink="">
      <xdr:nvSpPr>
        <xdr:cNvPr id="95064" name="Line 89">
          <a:extLst>
            <a:ext uri="{FF2B5EF4-FFF2-40B4-BE49-F238E27FC236}">
              <a16:creationId xmlns:a16="http://schemas.microsoft.com/office/drawing/2014/main" id="{2693A84B-2397-06BB-C3EE-29BDF562EDAB}"/>
            </a:ext>
          </a:extLst>
        </xdr:cNvPr>
        <xdr:cNvSpPr>
          <a:spLocks noChangeShapeType="1"/>
        </xdr:cNvSpPr>
      </xdr:nvSpPr>
      <xdr:spPr bwMode="auto">
        <a:xfrm>
          <a:off x="4371975" y="237363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88</xdr:row>
      <xdr:rowOff>142875</xdr:rowOff>
    </xdr:from>
    <xdr:to>
      <xdr:col>13</xdr:col>
      <xdr:colOff>295275</xdr:colOff>
      <xdr:row>88</xdr:row>
      <xdr:rowOff>142875</xdr:rowOff>
    </xdr:to>
    <xdr:sp macro="" textlink="">
      <xdr:nvSpPr>
        <xdr:cNvPr id="95065" name="Line 90">
          <a:extLst>
            <a:ext uri="{FF2B5EF4-FFF2-40B4-BE49-F238E27FC236}">
              <a16:creationId xmlns:a16="http://schemas.microsoft.com/office/drawing/2014/main" id="{519855D0-FE60-C2EA-EE12-2B0C5DE8E078}"/>
            </a:ext>
          </a:extLst>
        </xdr:cNvPr>
        <xdr:cNvSpPr>
          <a:spLocks noChangeShapeType="1"/>
        </xdr:cNvSpPr>
      </xdr:nvSpPr>
      <xdr:spPr bwMode="auto">
        <a:xfrm>
          <a:off x="4371975" y="237363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90</xdr:row>
      <xdr:rowOff>142875</xdr:rowOff>
    </xdr:from>
    <xdr:to>
      <xdr:col>13</xdr:col>
      <xdr:colOff>295275</xdr:colOff>
      <xdr:row>90</xdr:row>
      <xdr:rowOff>142875</xdr:rowOff>
    </xdr:to>
    <xdr:sp macro="" textlink="">
      <xdr:nvSpPr>
        <xdr:cNvPr id="95066" name="Line 91">
          <a:extLst>
            <a:ext uri="{FF2B5EF4-FFF2-40B4-BE49-F238E27FC236}">
              <a16:creationId xmlns:a16="http://schemas.microsoft.com/office/drawing/2014/main" id="{54DF5801-0088-E41E-1FC5-06D8A079F6EE}"/>
            </a:ext>
          </a:extLst>
        </xdr:cNvPr>
        <xdr:cNvSpPr>
          <a:spLocks noChangeShapeType="1"/>
        </xdr:cNvSpPr>
      </xdr:nvSpPr>
      <xdr:spPr bwMode="auto">
        <a:xfrm>
          <a:off x="4371975" y="246316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90</xdr:row>
      <xdr:rowOff>142875</xdr:rowOff>
    </xdr:from>
    <xdr:to>
      <xdr:col>13</xdr:col>
      <xdr:colOff>295275</xdr:colOff>
      <xdr:row>90</xdr:row>
      <xdr:rowOff>142875</xdr:rowOff>
    </xdr:to>
    <xdr:sp macro="" textlink="">
      <xdr:nvSpPr>
        <xdr:cNvPr id="95067" name="Line 92">
          <a:extLst>
            <a:ext uri="{FF2B5EF4-FFF2-40B4-BE49-F238E27FC236}">
              <a16:creationId xmlns:a16="http://schemas.microsoft.com/office/drawing/2014/main" id="{60787EA2-E5D8-ECBD-FCED-6DC822EC7A4A}"/>
            </a:ext>
          </a:extLst>
        </xdr:cNvPr>
        <xdr:cNvSpPr>
          <a:spLocks noChangeShapeType="1"/>
        </xdr:cNvSpPr>
      </xdr:nvSpPr>
      <xdr:spPr bwMode="auto">
        <a:xfrm>
          <a:off x="4371975" y="246316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92</xdr:row>
      <xdr:rowOff>142875</xdr:rowOff>
    </xdr:from>
    <xdr:to>
      <xdr:col>13</xdr:col>
      <xdr:colOff>295275</xdr:colOff>
      <xdr:row>92</xdr:row>
      <xdr:rowOff>142875</xdr:rowOff>
    </xdr:to>
    <xdr:sp macro="" textlink="">
      <xdr:nvSpPr>
        <xdr:cNvPr id="95068" name="Line 93">
          <a:extLst>
            <a:ext uri="{FF2B5EF4-FFF2-40B4-BE49-F238E27FC236}">
              <a16:creationId xmlns:a16="http://schemas.microsoft.com/office/drawing/2014/main" id="{DA471476-B21A-D89D-ECC0-181364DCD010}"/>
            </a:ext>
          </a:extLst>
        </xdr:cNvPr>
        <xdr:cNvSpPr>
          <a:spLocks noChangeShapeType="1"/>
        </xdr:cNvSpPr>
      </xdr:nvSpPr>
      <xdr:spPr bwMode="auto">
        <a:xfrm>
          <a:off x="4371975" y="255270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92</xdr:row>
      <xdr:rowOff>142875</xdr:rowOff>
    </xdr:from>
    <xdr:to>
      <xdr:col>13</xdr:col>
      <xdr:colOff>295275</xdr:colOff>
      <xdr:row>92</xdr:row>
      <xdr:rowOff>142875</xdr:rowOff>
    </xdr:to>
    <xdr:sp macro="" textlink="">
      <xdr:nvSpPr>
        <xdr:cNvPr id="95069" name="Line 94">
          <a:extLst>
            <a:ext uri="{FF2B5EF4-FFF2-40B4-BE49-F238E27FC236}">
              <a16:creationId xmlns:a16="http://schemas.microsoft.com/office/drawing/2014/main" id="{90700809-29FC-0C98-A927-A66FAAA16E5D}"/>
            </a:ext>
          </a:extLst>
        </xdr:cNvPr>
        <xdr:cNvSpPr>
          <a:spLocks noChangeShapeType="1"/>
        </xdr:cNvSpPr>
      </xdr:nvSpPr>
      <xdr:spPr bwMode="auto">
        <a:xfrm>
          <a:off x="4371975" y="255270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94</xdr:row>
      <xdr:rowOff>142875</xdr:rowOff>
    </xdr:from>
    <xdr:to>
      <xdr:col>13</xdr:col>
      <xdr:colOff>295275</xdr:colOff>
      <xdr:row>94</xdr:row>
      <xdr:rowOff>142875</xdr:rowOff>
    </xdr:to>
    <xdr:sp macro="" textlink="">
      <xdr:nvSpPr>
        <xdr:cNvPr id="95070" name="Line 95">
          <a:extLst>
            <a:ext uri="{FF2B5EF4-FFF2-40B4-BE49-F238E27FC236}">
              <a16:creationId xmlns:a16="http://schemas.microsoft.com/office/drawing/2014/main" id="{F708C05C-4D17-3F7B-77F5-588784E58A10}"/>
            </a:ext>
          </a:extLst>
        </xdr:cNvPr>
        <xdr:cNvSpPr>
          <a:spLocks noChangeShapeType="1"/>
        </xdr:cNvSpPr>
      </xdr:nvSpPr>
      <xdr:spPr bwMode="auto">
        <a:xfrm>
          <a:off x="4371975" y="264223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94</xdr:row>
      <xdr:rowOff>142875</xdr:rowOff>
    </xdr:from>
    <xdr:to>
      <xdr:col>13</xdr:col>
      <xdr:colOff>295275</xdr:colOff>
      <xdr:row>94</xdr:row>
      <xdr:rowOff>142875</xdr:rowOff>
    </xdr:to>
    <xdr:sp macro="" textlink="">
      <xdr:nvSpPr>
        <xdr:cNvPr id="95071" name="Line 96">
          <a:extLst>
            <a:ext uri="{FF2B5EF4-FFF2-40B4-BE49-F238E27FC236}">
              <a16:creationId xmlns:a16="http://schemas.microsoft.com/office/drawing/2014/main" id="{37B61D3B-42FF-D35B-7695-65046FCB0623}"/>
            </a:ext>
          </a:extLst>
        </xdr:cNvPr>
        <xdr:cNvSpPr>
          <a:spLocks noChangeShapeType="1"/>
        </xdr:cNvSpPr>
      </xdr:nvSpPr>
      <xdr:spPr bwMode="auto">
        <a:xfrm>
          <a:off x="4371975" y="264223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20</xdr:col>
      <xdr:colOff>314325</xdr:colOff>
      <xdr:row>83</xdr:row>
      <xdr:rowOff>247650</xdr:rowOff>
    </xdr:from>
    <xdr:to>
      <xdr:col>21</xdr:col>
      <xdr:colOff>57150</xdr:colOff>
      <xdr:row>83</xdr:row>
      <xdr:rowOff>247650</xdr:rowOff>
    </xdr:to>
    <xdr:sp macro="" textlink="">
      <xdr:nvSpPr>
        <xdr:cNvPr id="95072" name="Line 98">
          <a:extLst>
            <a:ext uri="{FF2B5EF4-FFF2-40B4-BE49-F238E27FC236}">
              <a16:creationId xmlns:a16="http://schemas.microsoft.com/office/drawing/2014/main" id="{FB5A8551-0A0C-E7CF-2A8B-B653F19DBC70}"/>
            </a:ext>
          </a:extLst>
        </xdr:cNvPr>
        <xdr:cNvSpPr>
          <a:spLocks noChangeShapeType="1"/>
        </xdr:cNvSpPr>
      </xdr:nvSpPr>
      <xdr:spPr bwMode="auto">
        <a:xfrm>
          <a:off x="7181850" y="216027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84</xdr:row>
      <xdr:rowOff>142875</xdr:rowOff>
    </xdr:from>
    <xdr:to>
      <xdr:col>13</xdr:col>
      <xdr:colOff>295275</xdr:colOff>
      <xdr:row>84</xdr:row>
      <xdr:rowOff>142875</xdr:rowOff>
    </xdr:to>
    <xdr:sp macro="" textlink="">
      <xdr:nvSpPr>
        <xdr:cNvPr id="95073" name="Line 99">
          <a:extLst>
            <a:ext uri="{FF2B5EF4-FFF2-40B4-BE49-F238E27FC236}">
              <a16:creationId xmlns:a16="http://schemas.microsoft.com/office/drawing/2014/main" id="{9579D772-D9C2-0C35-31CB-656571636560}"/>
            </a:ext>
          </a:extLst>
        </xdr:cNvPr>
        <xdr:cNvSpPr>
          <a:spLocks noChangeShapeType="1"/>
        </xdr:cNvSpPr>
      </xdr:nvSpPr>
      <xdr:spPr bwMode="auto">
        <a:xfrm>
          <a:off x="4371975" y="219456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84</xdr:row>
      <xdr:rowOff>142875</xdr:rowOff>
    </xdr:from>
    <xdr:to>
      <xdr:col>13</xdr:col>
      <xdr:colOff>295275</xdr:colOff>
      <xdr:row>84</xdr:row>
      <xdr:rowOff>142875</xdr:rowOff>
    </xdr:to>
    <xdr:sp macro="" textlink="">
      <xdr:nvSpPr>
        <xdr:cNvPr id="95074" name="Line 100">
          <a:extLst>
            <a:ext uri="{FF2B5EF4-FFF2-40B4-BE49-F238E27FC236}">
              <a16:creationId xmlns:a16="http://schemas.microsoft.com/office/drawing/2014/main" id="{D981CE54-0D42-8956-8C4F-CC58F930617B}"/>
            </a:ext>
          </a:extLst>
        </xdr:cNvPr>
        <xdr:cNvSpPr>
          <a:spLocks noChangeShapeType="1"/>
        </xdr:cNvSpPr>
      </xdr:nvSpPr>
      <xdr:spPr bwMode="auto">
        <a:xfrm>
          <a:off x="4371975" y="219456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86</xdr:row>
      <xdr:rowOff>142875</xdr:rowOff>
    </xdr:from>
    <xdr:to>
      <xdr:col>13</xdr:col>
      <xdr:colOff>295275</xdr:colOff>
      <xdr:row>86</xdr:row>
      <xdr:rowOff>142875</xdr:rowOff>
    </xdr:to>
    <xdr:sp macro="" textlink="">
      <xdr:nvSpPr>
        <xdr:cNvPr id="95075" name="Line 101">
          <a:extLst>
            <a:ext uri="{FF2B5EF4-FFF2-40B4-BE49-F238E27FC236}">
              <a16:creationId xmlns:a16="http://schemas.microsoft.com/office/drawing/2014/main" id="{71FE882E-6FD5-E75A-E60F-E6F511514E14}"/>
            </a:ext>
          </a:extLst>
        </xdr:cNvPr>
        <xdr:cNvSpPr>
          <a:spLocks noChangeShapeType="1"/>
        </xdr:cNvSpPr>
      </xdr:nvSpPr>
      <xdr:spPr bwMode="auto">
        <a:xfrm>
          <a:off x="4371975" y="228409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86</xdr:row>
      <xdr:rowOff>142875</xdr:rowOff>
    </xdr:from>
    <xdr:to>
      <xdr:col>13</xdr:col>
      <xdr:colOff>295275</xdr:colOff>
      <xdr:row>86</xdr:row>
      <xdr:rowOff>142875</xdr:rowOff>
    </xdr:to>
    <xdr:sp macro="" textlink="">
      <xdr:nvSpPr>
        <xdr:cNvPr id="95076" name="Line 102">
          <a:extLst>
            <a:ext uri="{FF2B5EF4-FFF2-40B4-BE49-F238E27FC236}">
              <a16:creationId xmlns:a16="http://schemas.microsoft.com/office/drawing/2014/main" id="{864FCB33-84BA-CF66-1680-52EF990EC64D}"/>
            </a:ext>
          </a:extLst>
        </xdr:cNvPr>
        <xdr:cNvSpPr>
          <a:spLocks noChangeShapeType="1"/>
        </xdr:cNvSpPr>
      </xdr:nvSpPr>
      <xdr:spPr bwMode="auto">
        <a:xfrm>
          <a:off x="4371975" y="228409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21</xdr:col>
      <xdr:colOff>285750</xdr:colOff>
      <xdr:row>89</xdr:row>
      <xdr:rowOff>238125</xdr:rowOff>
    </xdr:from>
    <xdr:to>
      <xdr:col>22</xdr:col>
      <xdr:colOff>28575</xdr:colOff>
      <xdr:row>89</xdr:row>
      <xdr:rowOff>238125</xdr:rowOff>
    </xdr:to>
    <xdr:sp macro="" textlink="">
      <xdr:nvSpPr>
        <xdr:cNvPr id="95077" name="Line 104">
          <a:extLst>
            <a:ext uri="{FF2B5EF4-FFF2-40B4-BE49-F238E27FC236}">
              <a16:creationId xmlns:a16="http://schemas.microsoft.com/office/drawing/2014/main" id="{972626F4-724E-03B0-EAB0-85FBFC6F3B98}"/>
            </a:ext>
          </a:extLst>
        </xdr:cNvPr>
        <xdr:cNvSpPr>
          <a:spLocks noChangeShapeType="1"/>
        </xdr:cNvSpPr>
      </xdr:nvSpPr>
      <xdr:spPr bwMode="auto">
        <a:xfrm>
          <a:off x="7534275" y="24279225"/>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92</xdr:row>
      <xdr:rowOff>142875</xdr:rowOff>
    </xdr:from>
    <xdr:to>
      <xdr:col>13</xdr:col>
      <xdr:colOff>295275</xdr:colOff>
      <xdr:row>92</xdr:row>
      <xdr:rowOff>142875</xdr:rowOff>
    </xdr:to>
    <xdr:sp macro="" textlink="">
      <xdr:nvSpPr>
        <xdr:cNvPr id="95078" name="Line 107">
          <a:extLst>
            <a:ext uri="{FF2B5EF4-FFF2-40B4-BE49-F238E27FC236}">
              <a16:creationId xmlns:a16="http://schemas.microsoft.com/office/drawing/2014/main" id="{841F26D5-2D68-2935-CF96-8113A52EC533}"/>
            </a:ext>
          </a:extLst>
        </xdr:cNvPr>
        <xdr:cNvSpPr>
          <a:spLocks noChangeShapeType="1"/>
        </xdr:cNvSpPr>
      </xdr:nvSpPr>
      <xdr:spPr bwMode="auto">
        <a:xfrm>
          <a:off x="4371975" y="255270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92</xdr:row>
      <xdr:rowOff>142875</xdr:rowOff>
    </xdr:from>
    <xdr:to>
      <xdr:col>13</xdr:col>
      <xdr:colOff>295275</xdr:colOff>
      <xdr:row>92</xdr:row>
      <xdr:rowOff>142875</xdr:rowOff>
    </xdr:to>
    <xdr:sp macro="" textlink="">
      <xdr:nvSpPr>
        <xdr:cNvPr id="95079" name="Line 108">
          <a:extLst>
            <a:ext uri="{FF2B5EF4-FFF2-40B4-BE49-F238E27FC236}">
              <a16:creationId xmlns:a16="http://schemas.microsoft.com/office/drawing/2014/main" id="{BAFE5211-E4E7-A59E-3347-997B2EC81431}"/>
            </a:ext>
          </a:extLst>
        </xdr:cNvPr>
        <xdr:cNvSpPr>
          <a:spLocks noChangeShapeType="1"/>
        </xdr:cNvSpPr>
      </xdr:nvSpPr>
      <xdr:spPr bwMode="auto">
        <a:xfrm>
          <a:off x="4371975" y="2552700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94</xdr:row>
      <xdr:rowOff>142875</xdr:rowOff>
    </xdr:from>
    <xdr:to>
      <xdr:col>13</xdr:col>
      <xdr:colOff>295275</xdr:colOff>
      <xdr:row>94</xdr:row>
      <xdr:rowOff>142875</xdr:rowOff>
    </xdr:to>
    <xdr:sp macro="" textlink="">
      <xdr:nvSpPr>
        <xdr:cNvPr id="95080" name="Line 109">
          <a:extLst>
            <a:ext uri="{FF2B5EF4-FFF2-40B4-BE49-F238E27FC236}">
              <a16:creationId xmlns:a16="http://schemas.microsoft.com/office/drawing/2014/main" id="{39FAEFFE-9533-B16A-AB6D-C1E4D6F1350D}"/>
            </a:ext>
          </a:extLst>
        </xdr:cNvPr>
        <xdr:cNvSpPr>
          <a:spLocks noChangeShapeType="1"/>
        </xdr:cNvSpPr>
      </xdr:nvSpPr>
      <xdr:spPr bwMode="auto">
        <a:xfrm>
          <a:off x="4371975" y="264223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171450</xdr:colOff>
      <xdr:row>94</xdr:row>
      <xdr:rowOff>142875</xdr:rowOff>
    </xdr:from>
    <xdr:to>
      <xdr:col>13</xdr:col>
      <xdr:colOff>295275</xdr:colOff>
      <xdr:row>94</xdr:row>
      <xdr:rowOff>142875</xdr:rowOff>
    </xdr:to>
    <xdr:sp macro="" textlink="">
      <xdr:nvSpPr>
        <xdr:cNvPr id="95081" name="Line 110">
          <a:extLst>
            <a:ext uri="{FF2B5EF4-FFF2-40B4-BE49-F238E27FC236}">
              <a16:creationId xmlns:a16="http://schemas.microsoft.com/office/drawing/2014/main" id="{88A21A05-8742-0608-2C7E-0B5B3EB8AED5}"/>
            </a:ext>
          </a:extLst>
        </xdr:cNvPr>
        <xdr:cNvSpPr>
          <a:spLocks noChangeShapeType="1"/>
        </xdr:cNvSpPr>
      </xdr:nvSpPr>
      <xdr:spPr bwMode="auto">
        <a:xfrm>
          <a:off x="4371975" y="264223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34290</xdr:colOff>
      <xdr:row>227</xdr:row>
      <xdr:rowOff>152400</xdr:rowOff>
    </xdr:from>
    <xdr:to>
      <xdr:col>14</xdr:col>
      <xdr:colOff>371421</xdr:colOff>
      <xdr:row>227</xdr:row>
      <xdr:rowOff>161925</xdr:rowOff>
    </xdr:to>
    <xdr:cxnSp macro="">
      <xdr:nvCxnSpPr>
        <xdr:cNvPr id="84" name="直線コネクタ 49">
          <a:extLst>
            <a:ext uri="{FF2B5EF4-FFF2-40B4-BE49-F238E27FC236}">
              <a16:creationId xmlns:a16="http://schemas.microsoft.com/office/drawing/2014/main" id="{B560D904-5CFA-4D90-A7EB-499FB1B27E12}"/>
            </a:ext>
          </a:extLst>
        </xdr:cNvPr>
        <xdr:cNvCxnSpPr>
          <a:cxnSpLocks noChangeShapeType="1"/>
        </xdr:cNvCxnSpPr>
      </xdr:nvCxnSpPr>
      <xdr:spPr bwMode="auto">
        <a:xfrm flipV="1">
          <a:off x="34290" y="47482125"/>
          <a:ext cx="482340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227</xdr:row>
      <xdr:rowOff>150495</xdr:rowOff>
    </xdr:from>
    <xdr:to>
      <xdr:col>33</xdr:col>
      <xdr:colOff>3203</xdr:colOff>
      <xdr:row>227</xdr:row>
      <xdr:rowOff>155258</xdr:rowOff>
    </xdr:to>
    <xdr:cxnSp macro="">
      <xdr:nvCxnSpPr>
        <xdr:cNvPr id="85" name="直線コネクタ 84">
          <a:extLst>
            <a:ext uri="{FF2B5EF4-FFF2-40B4-BE49-F238E27FC236}">
              <a16:creationId xmlns:a16="http://schemas.microsoft.com/office/drawing/2014/main" id="{1C70A847-21C6-496B-B7B3-BCB98F73A769}"/>
            </a:ext>
          </a:extLst>
        </xdr:cNvPr>
        <xdr:cNvCxnSpPr>
          <a:cxnSpLocks noChangeShapeType="1"/>
        </xdr:cNvCxnSpPr>
      </xdr:nvCxnSpPr>
      <xdr:spPr bwMode="auto">
        <a:xfrm flipV="1">
          <a:off x="6941820" y="47480220"/>
          <a:ext cx="4729508"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34290</xdr:colOff>
      <xdr:row>272</xdr:row>
      <xdr:rowOff>152400</xdr:rowOff>
    </xdr:from>
    <xdr:to>
      <xdr:col>14</xdr:col>
      <xdr:colOff>371421</xdr:colOff>
      <xdr:row>272</xdr:row>
      <xdr:rowOff>161925</xdr:rowOff>
    </xdr:to>
    <xdr:cxnSp macro="">
      <xdr:nvCxnSpPr>
        <xdr:cNvPr id="83" name="直線コネクタ 49">
          <a:extLst>
            <a:ext uri="{FF2B5EF4-FFF2-40B4-BE49-F238E27FC236}">
              <a16:creationId xmlns:a16="http://schemas.microsoft.com/office/drawing/2014/main" id="{CAC77512-BF18-46DA-8F06-D83AC5B58E11}"/>
            </a:ext>
          </a:extLst>
        </xdr:cNvPr>
        <xdr:cNvCxnSpPr>
          <a:cxnSpLocks noChangeShapeType="1"/>
        </xdr:cNvCxnSpPr>
      </xdr:nvCxnSpPr>
      <xdr:spPr bwMode="auto">
        <a:xfrm flipV="1">
          <a:off x="34290" y="56397525"/>
          <a:ext cx="4823406" cy="9525"/>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169545</xdr:colOff>
      <xdr:row>272</xdr:row>
      <xdr:rowOff>150495</xdr:rowOff>
    </xdr:from>
    <xdr:to>
      <xdr:col>33</xdr:col>
      <xdr:colOff>3203</xdr:colOff>
      <xdr:row>272</xdr:row>
      <xdr:rowOff>155258</xdr:rowOff>
    </xdr:to>
    <xdr:cxnSp macro="">
      <xdr:nvCxnSpPr>
        <xdr:cNvPr id="86" name="直線コネクタ 85">
          <a:extLst>
            <a:ext uri="{FF2B5EF4-FFF2-40B4-BE49-F238E27FC236}">
              <a16:creationId xmlns:a16="http://schemas.microsoft.com/office/drawing/2014/main" id="{80D6DBAB-9E05-46CA-8A16-55B9FB94C9ED}"/>
            </a:ext>
          </a:extLst>
        </xdr:cNvPr>
        <xdr:cNvCxnSpPr>
          <a:cxnSpLocks noChangeShapeType="1"/>
        </xdr:cNvCxnSpPr>
      </xdr:nvCxnSpPr>
      <xdr:spPr bwMode="auto">
        <a:xfrm flipV="1">
          <a:off x="6941820" y="56395620"/>
          <a:ext cx="4729508" cy="4763"/>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0</xdr:colOff>
      <xdr:row>7</xdr:row>
      <xdr:rowOff>19050</xdr:rowOff>
    </xdr:from>
    <xdr:to>
      <xdr:col>29</xdr:col>
      <xdr:colOff>171450</xdr:colOff>
      <xdr:row>16</xdr:row>
      <xdr:rowOff>0</xdr:rowOff>
    </xdr:to>
    <xdr:cxnSp macro="">
      <xdr:nvCxnSpPr>
        <xdr:cNvPr id="8" name="直線コネクタ 7">
          <a:extLst>
            <a:ext uri="{FF2B5EF4-FFF2-40B4-BE49-F238E27FC236}">
              <a16:creationId xmlns:a16="http://schemas.microsoft.com/office/drawing/2014/main" id="{7CADB3A6-188A-A18D-00CF-DA2BF37515B8}"/>
            </a:ext>
          </a:extLst>
        </xdr:cNvPr>
        <xdr:cNvCxnSpPr/>
      </xdr:nvCxnSpPr>
      <xdr:spPr>
        <a:xfrm>
          <a:off x="6867525" y="1943100"/>
          <a:ext cx="3600450" cy="2038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xdr:colOff>
      <xdr:row>17</xdr:row>
      <xdr:rowOff>47624</xdr:rowOff>
    </xdr:from>
    <xdr:to>
      <xdr:col>14</xdr:col>
      <xdr:colOff>361950</xdr:colOff>
      <xdr:row>18</xdr:row>
      <xdr:rowOff>114299</xdr:rowOff>
    </xdr:to>
    <xdr:sp macro="" textlink="">
      <xdr:nvSpPr>
        <xdr:cNvPr id="11" name="正方形/長方形 10">
          <a:extLst>
            <a:ext uri="{FF2B5EF4-FFF2-40B4-BE49-F238E27FC236}">
              <a16:creationId xmlns:a16="http://schemas.microsoft.com/office/drawing/2014/main" id="{0B7C98E5-EBF6-C254-DE89-47809C14D0BD}"/>
            </a:ext>
          </a:extLst>
        </xdr:cNvPr>
        <xdr:cNvSpPr/>
      </xdr:nvSpPr>
      <xdr:spPr>
        <a:xfrm>
          <a:off x="1285875" y="4257674"/>
          <a:ext cx="3657600" cy="33337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野洲川下流土地改良区　理事長　安田　健一　様</a:t>
          </a:r>
        </a:p>
      </xdr:txBody>
    </xdr:sp>
    <xdr:clientData/>
  </xdr:twoCellAnchor>
  <xdr:twoCellAnchor>
    <xdr:from>
      <xdr:col>4</xdr:col>
      <xdr:colOff>47625</xdr:colOff>
      <xdr:row>6</xdr:row>
      <xdr:rowOff>209551</xdr:rowOff>
    </xdr:from>
    <xdr:to>
      <xdr:col>29</xdr:col>
      <xdr:colOff>238125</xdr:colOff>
      <xdr:row>17</xdr:row>
      <xdr:rowOff>1</xdr:rowOff>
    </xdr:to>
    <xdr:sp macro="" textlink="">
      <xdr:nvSpPr>
        <xdr:cNvPr id="2" name="正方形/長方形 1">
          <a:extLst>
            <a:ext uri="{FF2B5EF4-FFF2-40B4-BE49-F238E27FC236}">
              <a16:creationId xmlns:a16="http://schemas.microsoft.com/office/drawing/2014/main" id="{CD00E324-84CF-753B-AB44-9243ADC3ED8D}"/>
            </a:ext>
          </a:extLst>
        </xdr:cNvPr>
        <xdr:cNvSpPr/>
      </xdr:nvSpPr>
      <xdr:spPr>
        <a:xfrm>
          <a:off x="1209675" y="1905001"/>
          <a:ext cx="9324975" cy="23050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9526</xdr:colOff>
      <xdr:row>0</xdr:row>
      <xdr:rowOff>28575</xdr:rowOff>
    </xdr:from>
    <xdr:to>
      <xdr:col>6</xdr:col>
      <xdr:colOff>209550</xdr:colOff>
      <xdr:row>1</xdr:row>
      <xdr:rowOff>19050</xdr:rowOff>
    </xdr:to>
    <xdr:sp macro="" textlink="">
      <xdr:nvSpPr>
        <xdr:cNvPr id="3" name="正方形/長方形 2">
          <a:extLst>
            <a:ext uri="{FF2B5EF4-FFF2-40B4-BE49-F238E27FC236}">
              <a16:creationId xmlns:a16="http://schemas.microsoft.com/office/drawing/2014/main" id="{DB8CF9ED-C429-F3FA-BA58-553028BA9A47}"/>
            </a:ext>
          </a:extLst>
        </xdr:cNvPr>
        <xdr:cNvSpPr/>
      </xdr:nvSpPr>
      <xdr:spPr>
        <a:xfrm>
          <a:off x="9526" y="28575"/>
          <a:ext cx="2066924" cy="285750"/>
        </a:xfrm>
        <a:prstGeom prst="rect">
          <a:avLst/>
        </a:prstGeom>
        <a:solidFill>
          <a:schemeClr val="bg1"/>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76</xdr:row>
      <xdr:rowOff>133350</xdr:rowOff>
    </xdr:from>
    <xdr:to>
      <xdr:col>32</xdr:col>
      <xdr:colOff>333375</xdr:colOff>
      <xdr:row>100</xdr:row>
      <xdr:rowOff>95250</xdr:rowOff>
    </xdr:to>
    <xdr:cxnSp macro="">
      <xdr:nvCxnSpPr>
        <xdr:cNvPr id="5" name="直線コネクタ 4">
          <a:extLst>
            <a:ext uri="{FF2B5EF4-FFF2-40B4-BE49-F238E27FC236}">
              <a16:creationId xmlns:a16="http://schemas.microsoft.com/office/drawing/2014/main" id="{C35D7F56-E5BC-85AF-DF83-589587576143}"/>
            </a:ext>
          </a:extLst>
        </xdr:cNvPr>
        <xdr:cNvCxnSpPr/>
      </xdr:nvCxnSpPr>
      <xdr:spPr>
        <a:xfrm>
          <a:off x="9525" y="19192875"/>
          <a:ext cx="11734800" cy="9496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77</xdr:row>
      <xdr:rowOff>28575</xdr:rowOff>
    </xdr:from>
    <xdr:to>
      <xdr:col>32</xdr:col>
      <xdr:colOff>333375</xdr:colOff>
      <xdr:row>98</xdr:row>
      <xdr:rowOff>542925</xdr:rowOff>
    </xdr:to>
    <xdr:cxnSp macro="">
      <xdr:nvCxnSpPr>
        <xdr:cNvPr id="9" name="直線コネクタ 8">
          <a:extLst>
            <a:ext uri="{FF2B5EF4-FFF2-40B4-BE49-F238E27FC236}">
              <a16:creationId xmlns:a16="http://schemas.microsoft.com/office/drawing/2014/main" id="{52834A3D-F9E4-4737-0C8C-6A97C8EEF064}"/>
            </a:ext>
          </a:extLst>
        </xdr:cNvPr>
        <xdr:cNvCxnSpPr/>
      </xdr:nvCxnSpPr>
      <xdr:spPr>
        <a:xfrm flipH="1">
          <a:off x="19050" y="19230975"/>
          <a:ext cx="11725275" cy="9248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276"/>
  <sheetViews>
    <sheetView showGridLines="0" showRowColHeaders="0" tabSelected="1" view="pageBreakPreview" topLeftCell="A116" zoomScaleNormal="100" zoomScaleSheetLayoutView="100" workbookViewId="0">
      <selection activeCell="F27" sqref="F27:P27"/>
    </sheetView>
  </sheetViews>
  <sheetFormatPr defaultColWidth="4.625" defaultRowHeight="13.5" x14ac:dyDescent="0.15"/>
  <cols>
    <col min="1" max="1" width="5" style="1" customWidth="1"/>
    <col min="2" max="2" width="2.375" style="1" customWidth="1"/>
    <col min="3" max="3" width="5" style="1" customWidth="1"/>
    <col min="4" max="4" width="2.875" style="1" customWidth="1"/>
    <col min="5" max="5" width="2.75" style="1" customWidth="1"/>
    <col min="6" max="6" width="6.5" style="1" customWidth="1"/>
    <col min="7" max="9" width="5" style="1" customWidth="1"/>
    <col min="10" max="10" width="2.875" style="1" customWidth="1"/>
    <col min="11" max="11" width="2.75" style="1" customWidth="1"/>
    <col min="12" max="31" width="5" style="1" customWidth="1"/>
    <col min="32" max="16384" width="4.625" style="1"/>
  </cols>
  <sheetData>
    <row r="1" spans="1:32" ht="23.25" customHeight="1" x14ac:dyDescent="0.15">
      <c r="A1" s="554" t="s">
        <v>313</v>
      </c>
      <c r="B1" s="554"/>
      <c r="C1" s="554"/>
      <c r="D1" s="554"/>
      <c r="E1" s="554"/>
      <c r="F1" s="554"/>
      <c r="G1" s="554"/>
      <c r="H1" s="554"/>
      <c r="I1" s="554"/>
      <c r="J1" s="14"/>
      <c r="AC1" s="555" t="s">
        <v>112</v>
      </c>
      <c r="AD1" s="555"/>
      <c r="AE1" s="555"/>
      <c r="AF1" s="555"/>
    </row>
    <row r="2" spans="1:32" s="3" customFormat="1" ht="18.75" customHeight="1" x14ac:dyDescent="0.15">
      <c r="A2" s="2"/>
      <c r="B2" s="325" t="s">
        <v>0</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row>
    <row r="3" spans="1:32" ht="39" customHeight="1" x14ac:dyDescent="0.15">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6" customHeight="1" x14ac:dyDescent="0.15">
      <c r="C4" s="80"/>
      <c r="D4" s="80"/>
      <c r="E4" s="327"/>
      <c r="F4" s="327"/>
      <c r="G4" s="327"/>
    </row>
    <row r="5" spans="1:32" s="4" customFormat="1" ht="23.25" customHeight="1" thickBot="1" x14ac:dyDescent="0.2">
      <c r="F5" s="167" t="s">
        <v>311</v>
      </c>
      <c r="G5" s="328" t="s">
        <v>317</v>
      </c>
      <c r="H5" s="328"/>
      <c r="I5" s="328"/>
      <c r="J5" s="328"/>
      <c r="K5" s="328"/>
      <c r="L5" s="81" t="s">
        <v>1</v>
      </c>
      <c r="M5" s="81"/>
      <c r="N5" s="81"/>
      <c r="O5" s="81"/>
      <c r="P5" s="81"/>
      <c r="Q5" s="81"/>
      <c r="R5" s="81"/>
      <c r="S5" s="81"/>
      <c r="T5" s="81"/>
      <c r="U5" s="81"/>
      <c r="V5" s="81"/>
      <c r="W5" s="81"/>
      <c r="X5" s="81"/>
      <c r="Y5" s="81"/>
      <c r="Z5" s="81"/>
      <c r="AA5" s="81"/>
      <c r="AB5" s="81"/>
      <c r="AC5" s="82"/>
    </row>
    <row r="6" spans="1:32" s="4" customFormat="1" ht="23.25" customHeight="1" x14ac:dyDescent="0.15">
      <c r="F6" s="81"/>
      <c r="G6" s="81" t="s">
        <v>2</v>
      </c>
      <c r="H6" s="81"/>
      <c r="I6" s="81"/>
      <c r="J6" s="81"/>
      <c r="K6" s="81"/>
      <c r="L6" s="81"/>
      <c r="M6" s="81"/>
      <c r="N6" s="81"/>
      <c r="O6" s="81"/>
      <c r="P6" s="81"/>
      <c r="Q6" s="81"/>
      <c r="R6" s="81"/>
      <c r="S6" s="81"/>
      <c r="T6" s="81"/>
      <c r="U6" s="81"/>
      <c r="V6" s="81"/>
      <c r="W6" s="81"/>
      <c r="X6" s="81"/>
      <c r="Y6" s="81"/>
      <c r="Z6" s="81"/>
      <c r="AA6" s="81"/>
      <c r="AB6" s="81"/>
      <c r="AC6" s="81"/>
    </row>
    <row r="7" spans="1:32" s="3" customFormat="1" ht="18" customHeight="1" x14ac:dyDescent="0.15">
      <c r="B7" s="83"/>
      <c r="C7" s="83"/>
      <c r="D7" s="83"/>
      <c r="E7" s="83"/>
      <c r="F7" s="83"/>
      <c r="G7" s="83"/>
      <c r="H7" s="83"/>
      <c r="I7" s="83"/>
      <c r="J7" s="83"/>
      <c r="K7" s="83"/>
      <c r="L7" s="83"/>
      <c r="M7" s="83"/>
      <c r="N7" s="83"/>
      <c r="Q7" s="84"/>
      <c r="R7" s="84"/>
      <c r="S7" s="85"/>
      <c r="T7" s="85"/>
      <c r="U7" s="85"/>
      <c r="V7" s="85"/>
      <c r="W7" s="85"/>
      <c r="X7" s="85"/>
      <c r="Y7" s="85"/>
      <c r="Z7" s="85"/>
      <c r="AA7" s="85"/>
      <c r="AE7" s="171" t="s">
        <v>283</v>
      </c>
      <c r="AF7" s="44"/>
    </row>
    <row r="8" spans="1:32" s="5" customFormat="1" ht="18" customHeight="1" x14ac:dyDescent="0.15">
      <c r="F8" s="324" t="s">
        <v>3</v>
      </c>
      <c r="G8" s="324"/>
      <c r="H8" s="324"/>
      <c r="I8" s="324"/>
      <c r="J8" s="324"/>
      <c r="K8" s="324"/>
      <c r="L8" s="324"/>
      <c r="M8" s="324"/>
      <c r="N8" s="324"/>
      <c r="P8" s="5" t="s">
        <v>4</v>
      </c>
      <c r="U8" s="324" t="s">
        <v>5</v>
      </c>
      <c r="V8" s="324"/>
      <c r="W8" s="324"/>
      <c r="X8" s="324"/>
      <c r="Y8" s="324"/>
      <c r="Z8" s="324"/>
      <c r="AA8" s="324"/>
      <c r="AB8" s="324"/>
      <c r="AD8" s="5" t="s">
        <v>4</v>
      </c>
      <c r="AE8" s="172" t="s">
        <v>282</v>
      </c>
      <c r="AF8" s="170"/>
    </row>
    <row r="9" spans="1:32" s="5" customFormat="1" ht="18" customHeight="1" x14ac:dyDescent="0.15">
      <c r="F9" s="324" t="s">
        <v>6</v>
      </c>
      <c r="G9" s="324"/>
      <c r="H9" s="324"/>
      <c r="I9" s="324"/>
      <c r="J9" s="324"/>
      <c r="K9" s="324"/>
      <c r="L9" s="324"/>
      <c r="M9" s="324"/>
      <c r="N9" s="324"/>
      <c r="P9" s="5" t="s">
        <v>4</v>
      </c>
      <c r="U9" s="324" t="s">
        <v>7</v>
      </c>
      <c r="V9" s="324"/>
      <c r="W9" s="324"/>
      <c r="X9" s="324"/>
      <c r="Y9" s="324"/>
      <c r="Z9" s="324"/>
      <c r="AA9" s="324"/>
      <c r="AB9" s="324"/>
      <c r="AD9" s="5" t="s">
        <v>4</v>
      </c>
      <c r="AE9" s="171" t="s">
        <v>290</v>
      </c>
      <c r="AF9" s="44"/>
    </row>
    <row r="10" spans="1:32" s="5" customFormat="1" ht="18" customHeight="1" x14ac:dyDescent="0.15">
      <c r="F10" s="324" t="s">
        <v>8</v>
      </c>
      <c r="G10" s="324"/>
      <c r="H10" s="324"/>
      <c r="I10" s="324"/>
      <c r="J10" s="324"/>
      <c r="K10" s="324"/>
      <c r="L10" s="324"/>
      <c r="M10" s="324"/>
      <c r="N10" s="324"/>
      <c r="P10" s="5" t="s">
        <v>4</v>
      </c>
      <c r="U10" s="324" t="s">
        <v>9</v>
      </c>
      <c r="V10" s="324"/>
      <c r="W10" s="324"/>
      <c r="X10" s="324"/>
      <c r="Y10" s="324"/>
      <c r="Z10" s="324"/>
      <c r="AA10" s="324"/>
      <c r="AB10" s="324"/>
      <c r="AD10" s="5" t="s">
        <v>4</v>
      </c>
      <c r="AE10" s="171" t="s">
        <v>277</v>
      </c>
      <c r="AF10" s="44"/>
    </row>
    <row r="11" spans="1:32" s="5" customFormat="1" ht="18" customHeight="1" x14ac:dyDescent="0.15">
      <c r="F11" s="324" t="s">
        <v>10</v>
      </c>
      <c r="G11" s="324"/>
      <c r="H11" s="324"/>
      <c r="I11" s="324"/>
      <c r="J11" s="324"/>
      <c r="K11" s="324"/>
      <c r="L11" s="324"/>
      <c r="M11" s="324"/>
      <c r="N11" s="324"/>
      <c r="P11" s="5" t="s">
        <v>4</v>
      </c>
      <c r="U11" s="324" t="s">
        <v>11</v>
      </c>
      <c r="V11" s="324"/>
      <c r="W11" s="324"/>
      <c r="X11" s="324"/>
      <c r="Y11" s="324"/>
      <c r="Z11" s="324"/>
      <c r="AA11" s="324"/>
      <c r="AB11" s="324"/>
      <c r="AD11" s="5" t="s">
        <v>4</v>
      </c>
      <c r="AE11" s="171" t="s">
        <v>278</v>
      </c>
      <c r="AF11" s="44"/>
    </row>
    <row r="12" spans="1:32" s="5" customFormat="1" ht="18" customHeight="1" x14ac:dyDescent="0.15">
      <c r="F12" s="324" t="s">
        <v>12</v>
      </c>
      <c r="G12" s="324"/>
      <c r="H12" s="324"/>
      <c r="I12" s="324"/>
      <c r="J12" s="324"/>
      <c r="K12" s="324"/>
      <c r="L12" s="324"/>
      <c r="M12" s="324"/>
      <c r="N12" s="324"/>
      <c r="P12" s="5" t="s">
        <v>4</v>
      </c>
      <c r="U12" s="324" t="s">
        <v>13</v>
      </c>
      <c r="V12" s="324"/>
      <c r="W12" s="324"/>
      <c r="X12" s="324"/>
      <c r="Y12" s="324"/>
      <c r="Z12" s="324"/>
      <c r="AA12" s="324"/>
      <c r="AB12" s="324"/>
      <c r="AD12" s="5" t="s">
        <v>4</v>
      </c>
      <c r="AE12" s="171" t="s">
        <v>279</v>
      </c>
    </row>
    <row r="13" spans="1:32" s="5" customFormat="1" ht="18" customHeight="1" x14ac:dyDescent="0.15">
      <c r="F13" s="324" t="s">
        <v>14</v>
      </c>
      <c r="G13" s="324"/>
      <c r="H13" s="324"/>
      <c r="I13" s="324"/>
      <c r="J13" s="324"/>
      <c r="K13" s="324"/>
      <c r="L13" s="324"/>
      <c r="M13" s="324"/>
      <c r="N13" s="324"/>
      <c r="P13" s="5" t="s">
        <v>4</v>
      </c>
      <c r="U13" s="324" t="s">
        <v>15</v>
      </c>
      <c r="V13" s="324"/>
      <c r="W13" s="324"/>
      <c r="X13" s="324"/>
      <c r="Y13" s="324"/>
      <c r="Z13" s="324"/>
      <c r="AA13" s="324"/>
      <c r="AB13" s="324"/>
      <c r="AD13" s="5" t="s">
        <v>4</v>
      </c>
      <c r="AE13" s="171" t="s">
        <v>280</v>
      </c>
    </row>
    <row r="14" spans="1:32" s="5" customFormat="1" ht="18" customHeight="1" x14ac:dyDescent="0.15">
      <c r="F14" s="324" t="s">
        <v>316</v>
      </c>
      <c r="G14" s="324"/>
      <c r="H14" s="324"/>
      <c r="I14" s="324"/>
      <c r="J14" s="324"/>
      <c r="K14" s="324"/>
      <c r="L14" s="324"/>
      <c r="M14" s="324"/>
      <c r="N14" s="324"/>
      <c r="P14" s="5" t="s">
        <v>4</v>
      </c>
      <c r="U14" s="324" t="s">
        <v>17</v>
      </c>
      <c r="V14" s="324"/>
      <c r="W14" s="324"/>
      <c r="X14" s="324"/>
      <c r="Y14" s="324"/>
      <c r="Z14" s="324"/>
      <c r="AA14" s="324"/>
      <c r="AB14" s="324"/>
      <c r="AD14" s="5" t="s">
        <v>4</v>
      </c>
      <c r="AE14" s="173" t="s">
        <v>281</v>
      </c>
    </row>
    <row r="15" spans="1:32" s="5" customFormat="1" ht="18" customHeight="1" x14ac:dyDescent="0.15">
      <c r="F15" s="324" t="s">
        <v>16</v>
      </c>
      <c r="G15" s="324"/>
      <c r="H15" s="324"/>
      <c r="I15" s="324"/>
      <c r="J15" s="324"/>
      <c r="K15" s="324"/>
      <c r="L15" s="324"/>
      <c r="M15" s="324"/>
      <c r="N15" s="324"/>
      <c r="P15" s="5" t="s">
        <v>4</v>
      </c>
      <c r="U15" s="324" t="s">
        <v>18</v>
      </c>
      <c r="V15" s="324"/>
      <c r="W15" s="324"/>
      <c r="X15" s="324"/>
      <c r="Y15" s="324"/>
      <c r="Z15" s="324"/>
      <c r="AA15" s="324"/>
      <c r="AB15" s="324"/>
      <c r="AD15" s="5" t="s">
        <v>4</v>
      </c>
    </row>
    <row r="16" spans="1:32" s="5" customFormat="1" ht="18" customHeight="1" x14ac:dyDescent="0.15">
      <c r="F16" s="324" t="s">
        <v>315</v>
      </c>
      <c r="G16" s="324"/>
      <c r="H16" s="324"/>
      <c r="I16" s="324"/>
      <c r="J16" s="324"/>
      <c r="K16" s="324"/>
      <c r="L16" s="324"/>
      <c r="M16" s="324"/>
      <c r="N16" s="324"/>
      <c r="P16" s="5" t="s">
        <v>4</v>
      </c>
      <c r="U16" s="324" t="s">
        <v>20</v>
      </c>
      <c r="V16" s="324"/>
      <c r="W16" s="324"/>
      <c r="X16" s="324"/>
      <c r="Y16" s="324"/>
      <c r="Z16" s="324"/>
      <c r="AA16" s="324"/>
      <c r="AB16" s="324"/>
      <c r="AD16" s="5" t="s">
        <v>4</v>
      </c>
    </row>
    <row r="17" spans="1:35" s="5" customFormat="1" ht="18" customHeight="1" x14ac:dyDescent="0.15">
      <c r="F17" s="324" t="s">
        <v>19</v>
      </c>
      <c r="G17" s="324"/>
      <c r="H17" s="324"/>
      <c r="I17" s="324"/>
      <c r="J17" s="324"/>
      <c r="K17" s="324"/>
      <c r="L17" s="324"/>
      <c r="M17" s="324"/>
      <c r="N17" s="324"/>
      <c r="P17" s="5" t="s">
        <v>4</v>
      </c>
      <c r="W17" s="5" t="s">
        <v>276</v>
      </c>
    </row>
    <row r="18" spans="1:35" s="5" customFormat="1" ht="21" customHeight="1" x14ac:dyDescent="0.15">
      <c r="F18" s="86"/>
      <c r="G18" s="86"/>
      <c r="H18" s="86"/>
      <c r="I18" s="86"/>
      <c r="J18" s="86"/>
      <c r="K18" s="86"/>
      <c r="L18" s="86"/>
      <c r="M18" s="86"/>
      <c r="N18" s="86"/>
      <c r="O18" s="86"/>
      <c r="P18" s="86"/>
      <c r="U18" s="86"/>
      <c r="V18" s="86"/>
      <c r="W18" s="86"/>
      <c r="X18" s="86"/>
      <c r="Y18" s="86"/>
      <c r="Z18" s="86"/>
      <c r="AA18" s="86"/>
      <c r="AB18" s="86"/>
      <c r="AC18" s="86"/>
      <c r="AD18" s="86"/>
    </row>
    <row r="19" spans="1:35" s="3" customFormat="1" ht="21" customHeight="1" x14ac:dyDescent="0.15">
      <c r="P19" s="333" t="s">
        <v>21</v>
      </c>
      <c r="Q19" s="333"/>
      <c r="R19" s="333"/>
      <c r="S19" s="92"/>
      <c r="T19" s="336"/>
      <c r="U19" s="336"/>
      <c r="V19" s="336"/>
      <c r="W19" s="336"/>
      <c r="X19" s="336"/>
      <c r="Y19" s="336"/>
      <c r="Z19" s="336"/>
      <c r="AA19" s="336"/>
      <c r="AB19" s="336"/>
      <c r="AC19" s="336"/>
    </row>
    <row r="20" spans="1:35" s="3" customFormat="1" ht="21" customHeight="1" x14ac:dyDescent="0.15">
      <c r="P20" s="324" t="s">
        <v>22</v>
      </c>
      <c r="Q20" s="324"/>
      <c r="R20" s="324"/>
      <c r="S20" s="4"/>
      <c r="T20" s="337"/>
      <c r="U20" s="337"/>
      <c r="V20" s="337"/>
      <c r="W20" s="337"/>
      <c r="X20" s="337"/>
      <c r="Y20" s="337"/>
      <c r="Z20" s="337"/>
      <c r="AA20" s="337"/>
      <c r="AB20" s="337"/>
      <c r="AC20" s="337"/>
    </row>
    <row r="21" spans="1:35" s="5" customFormat="1" ht="27" customHeight="1" thickBot="1" x14ac:dyDescent="0.2">
      <c r="C21" s="334" t="s">
        <v>23</v>
      </c>
      <c r="D21" s="334"/>
      <c r="E21" s="334"/>
      <c r="F21" s="168" t="s">
        <v>290</v>
      </c>
      <c r="G21" s="135"/>
      <c r="H21" s="122" t="s">
        <v>24</v>
      </c>
      <c r="I21" s="136"/>
      <c r="J21" s="338" t="s">
        <v>25</v>
      </c>
      <c r="K21" s="338"/>
      <c r="L21" s="136"/>
      <c r="M21" s="122" t="s">
        <v>26</v>
      </c>
      <c r="P21" s="335" t="s">
        <v>27</v>
      </c>
      <c r="Q21" s="335"/>
      <c r="R21" s="335"/>
      <c r="S21" s="93"/>
      <c r="T21" s="332"/>
      <c r="U21" s="332"/>
      <c r="V21" s="332"/>
      <c r="W21" s="332"/>
      <c r="X21" s="332"/>
      <c r="Y21" s="332"/>
      <c r="Z21" s="332"/>
      <c r="AA21" s="332"/>
      <c r="AB21" s="332"/>
      <c r="AC21" s="332"/>
      <c r="AD21" s="329" t="s">
        <v>310</v>
      </c>
      <c r="AE21" s="329"/>
      <c r="AF21" s="329"/>
      <c r="AG21" s="87"/>
    </row>
    <row r="22" spans="1:35" s="5" customFormat="1" ht="17.25" hidden="1" customHeight="1" x14ac:dyDescent="0.15">
      <c r="A22" s="111" t="s">
        <v>242</v>
      </c>
      <c r="B22" s="112"/>
      <c r="C22" s="113"/>
      <c r="D22" s="113"/>
      <c r="E22" s="113"/>
      <c r="F22" s="114"/>
      <c r="G22" s="114">
        <f>IF(F21="明治",G21+1868,IF(F21="大正",G21+1912,IF(F21="昭和",G21+1926,IF(F21="平成",G21+1989,IF(F21=新元号,G21+2019,G21+1)))))+399</f>
        <v>2418</v>
      </c>
      <c r="H22" s="115" t="s">
        <v>237</v>
      </c>
      <c r="I22" s="116">
        <f>I21</f>
        <v>0</v>
      </c>
      <c r="J22" s="116"/>
      <c r="K22" s="115" t="s">
        <v>238</v>
      </c>
      <c r="L22" s="116">
        <f>L21</f>
        <v>0</v>
      </c>
      <c r="M22" s="115" t="s">
        <v>239</v>
      </c>
      <c r="N22" s="116"/>
      <c r="O22" s="116"/>
      <c r="P22" s="117"/>
      <c r="Q22" s="117"/>
      <c r="R22" s="117"/>
      <c r="S22" s="118"/>
      <c r="T22" s="119"/>
      <c r="U22" s="119"/>
      <c r="V22" s="120"/>
      <c r="W22" s="120"/>
      <c r="X22" s="120"/>
      <c r="Y22" s="120"/>
      <c r="Z22" s="120"/>
      <c r="AA22" s="120"/>
      <c r="AB22" s="120"/>
      <c r="AC22" s="119"/>
      <c r="AD22" s="121"/>
      <c r="AE22" s="121"/>
      <c r="AF22" s="121"/>
      <c r="AG22" s="114"/>
    </row>
    <row r="23" spans="1:35" s="5" customFormat="1" ht="21" customHeight="1" x14ac:dyDescent="0.15">
      <c r="F23" s="86"/>
      <c r="G23" s="86"/>
      <c r="H23" s="86"/>
      <c r="I23" s="86"/>
      <c r="J23" s="86"/>
      <c r="K23" s="86"/>
      <c r="L23" s="86"/>
      <c r="M23" s="86"/>
      <c r="N23" s="86"/>
      <c r="O23" s="86"/>
      <c r="S23" s="330" t="s">
        <v>28</v>
      </c>
      <c r="T23" s="330"/>
      <c r="U23" s="330"/>
      <c r="V23" s="86"/>
      <c r="W23" s="86"/>
      <c r="X23" s="86"/>
      <c r="Y23" s="86"/>
      <c r="Z23" s="86"/>
      <c r="AA23" s="86"/>
      <c r="AC23" s="331"/>
      <c r="AD23" s="331"/>
      <c r="AE23" s="331"/>
      <c r="AF23" s="331"/>
      <c r="AG23" s="331"/>
    </row>
    <row r="24" spans="1:35" s="8" customFormat="1" ht="21" customHeight="1" x14ac:dyDescent="0.15">
      <c r="A24" s="6" t="s">
        <v>29</v>
      </c>
      <c r="B24" s="265" t="s">
        <v>30</v>
      </c>
      <c r="C24" s="266"/>
      <c r="D24" s="266"/>
      <c r="E24" s="267"/>
      <c r="F24" s="322" t="s">
        <v>31</v>
      </c>
      <c r="G24" s="323"/>
      <c r="H24" s="7"/>
      <c r="I24" s="6" t="s">
        <v>32</v>
      </c>
      <c r="J24" s="305" t="s">
        <v>33</v>
      </c>
      <c r="K24" s="306"/>
      <c r="L24" s="307"/>
      <c r="M24" s="322" t="s">
        <v>34</v>
      </c>
      <c r="N24" s="323"/>
      <c r="O24" s="313"/>
      <c r="P24" s="313"/>
      <c r="R24" s="318" t="s">
        <v>35</v>
      </c>
      <c r="S24" s="305" t="s">
        <v>36</v>
      </c>
      <c r="T24" s="306"/>
      <c r="U24" s="307"/>
      <c r="V24" s="305" t="s">
        <v>37</v>
      </c>
      <c r="W24" s="306"/>
      <c r="X24" s="307"/>
      <c r="Y24" s="305" t="s">
        <v>38</v>
      </c>
      <c r="Z24" s="306"/>
      <c r="AA24" s="307"/>
      <c r="AB24" s="305" t="s">
        <v>39</v>
      </c>
      <c r="AC24" s="306"/>
      <c r="AD24" s="307"/>
      <c r="AE24" s="305" t="s">
        <v>40</v>
      </c>
      <c r="AF24" s="306"/>
      <c r="AG24" s="307"/>
    </row>
    <row r="25" spans="1:35" s="9" customFormat="1" ht="22.5" customHeight="1" x14ac:dyDescent="0.15">
      <c r="C25" s="301" t="s">
        <v>41</v>
      </c>
      <c r="D25" s="301"/>
      <c r="E25" s="301"/>
      <c r="F25" s="302"/>
      <c r="G25" s="302"/>
      <c r="H25" s="11"/>
      <c r="I25" s="11"/>
      <c r="J25" s="11"/>
      <c r="K25" s="303" t="s">
        <v>41</v>
      </c>
      <c r="L25" s="303"/>
      <c r="M25" s="303"/>
      <c r="N25" s="303"/>
      <c r="O25" s="304"/>
      <c r="P25" s="304"/>
      <c r="Q25" s="11"/>
      <c r="R25" s="319"/>
      <c r="S25" s="316" t="s">
        <v>245</v>
      </c>
      <c r="T25" s="316"/>
      <c r="U25" s="316"/>
      <c r="V25" s="316"/>
      <c r="W25" s="316"/>
      <c r="X25" s="317"/>
      <c r="Y25" s="314" t="s">
        <v>308</v>
      </c>
      <c r="Z25" s="314"/>
      <c r="AA25" s="314"/>
      <c r="AB25" s="314"/>
      <c r="AC25" s="314"/>
      <c r="AD25" s="314"/>
      <c r="AE25" s="314"/>
      <c r="AF25" s="314"/>
      <c r="AG25" s="314"/>
    </row>
    <row r="26" spans="1:35" s="9" customFormat="1" ht="27.75" customHeight="1" x14ac:dyDescent="0.15">
      <c r="C26" s="95"/>
      <c r="D26" s="95"/>
      <c r="E26" s="95"/>
      <c r="F26" s="95"/>
      <c r="G26" s="95"/>
      <c r="H26" s="10"/>
      <c r="I26" s="10"/>
      <c r="J26" s="10"/>
      <c r="K26" s="96"/>
      <c r="L26" s="96"/>
      <c r="M26" s="96"/>
      <c r="N26" s="96"/>
      <c r="O26" s="96"/>
      <c r="P26" s="96"/>
      <c r="Q26" s="11"/>
      <c r="R26" s="315" t="s">
        <v>244</v>
      </c>
      <c r="S26" s="315"/>
      <c r="T26" s="315"/>
      <c r="U26" s="315"/>
      <c r="V26" s="315"/>
      <c r="W26" s="315"/>
      <c r="X26" s="315"/>
      <c r="Y26" s="315"/>
      <c r="Z26" s="315"/>
      <c r="AA26" s="315"/>
      <c r="AB26" s="315"/>
      <c r="AC26" s="315"/>
      <c r="AD26" s="315"/>
      <c r="AE26" s="315"/>
      <c r="AF26" s="315"/>
      <c r="AG26" s="315"/>
    </row>
    <row r="27" spans="1:35" s="5" customFormat="1" ht="27" customHeight="1" x14ac:dyDescent="0.15">
      <c r="A27" s="12">
        <v>5</v>
      </c>
      <c r="B27" s="305" t="s">
        <v>42</v>
      </c>
      <c r="C27" s="306"/>
      <c r="D27" s="306"/>
      <c r="E27" s="307"/>
      <c r="F27" s="308"/>
      <c r="G27" s="309"/>
      <c r="H27" s="309"/>
      <c r="I27" s="309"/>
      <c r="J27" s="309"/>
      <c r="K27" s="309"/>
      <c r="L27" s="309"/>
      <c r="M27" s="309"/>
      <c r="N27" s="309"/>
      <c r="O27" s="309"/>
      <c r="P27" s="310"/>
      <c r="R27" s="13"/>
      <c r="U27" s="311">
        <v>4</v>
      </c>
      <c r="V27" s="249" t="s">
        <v>43</v>
      </c>
      <c r="W27" s="250"/>
      <c r="X27" s="251"/>
      <c r="Y27" s="132"/>
      <c r="Z27" s="174" t="s">
        <v>290</v>
      </c>
      <c r="AA27" s="133"/>
      <c r="AB27" s="129" t="s">
        <v>237</v>
      </c>
      <c r="AC27" s="134"/>
      <c r="AD27" s="129" t="s">
        <v>238</v>
      </c>
      <c r="AE27" s="134"/>
      <c r="AF27" s="129" t="s">
        <v>239</v>
      </c>
      <c r="AG27" s="130"/>
    </row>
    <row r="28" spans="1:35" s="5" customFormat="1" ht="27" customHeight="1" x14ac:dyDescent="0.15">
      <c r="A28" s="89"/>
      <c r="B28" s="8"/>
      <c r="C28" s="8"/>
      <c r="D28" s="8"/>
      <c r="F28" s="90" t="s">
        <v>44</v>
      </c>
      <c r="G28" s="90"/>
      <c r="H28" s="90"/>
      <c r="I28" s="90"/>
      <c r="J28" s="90"/>
      <c r="K28" s="90"/>
      <c r="L28" s="90"/>
      <c r="M28" s="90"/>
      <c r="N28" s="90"/>
      <c r="O28" s="90"/>
      <c r="P28" s="8"/>
      <c r="R28" s="91"/>
      <c r="U28" s="312"/>
      <c r="V28" s="252"/>
      <c r="W28" s="253"/>
      <c r="X28" s="254"/>
      <c r="Y28" s="132" t="s">
        <v>255</v>
      </c>
      <c r="Z28" s="131" t="s">
        <v>256</v>
      </c>
      <c r="AA28" s="320"/>
      <c r="AB28" s="321"/>
      <c r="AC28" s="320"/>
      <c r="AD28" s="321"/>
      <c r="AE28" s="320"/>
      <c r="AF28" s="129" t="s">
        <v>257</v>
      </c>
      <c r="AG28" s="130"/>
    </row>
    <row r="29" spans="1:35" s="5" customFormat="1" ht="27.75" customHeight="1" x14ac:dyDescent="0.15">
      <c r="A29" s="12">
        <v>6</v>
      </c>
      <c r="B29" s="305" t="s">
        <v>45</v>
      </c>
      <c r="C29" s="306"/>
      <c r="D29" s="306"/>
      <c r="E29" s="307"/>
      <c r="F29" s="356"/>
      <c r="G29" s="357"/>
      <c r="H29" s="357"/>
      <c r="I29" s="357"/>
      <c r="J29" s="357"/>
      <c r="K29" s="357"/>
      <c r="L29" s="357"/>
      <c r="M29" s="357"/>
      <c r="N29" s="357"/>
      <c r="O29" s="357"/>
      <c r="P29" s="357"/>
      <c r="Q29" s="357"/>
      <c r="R29" s="357"/>
      <c r="S29" s="358"/>
      <c r="W29" s="88"/>
      <c r="Y29" s="349" t="s">
        <v>46</v>
      </c>
      <c r="Z29" s="349"/>
      <c r="AA29" s="349"/>
      <c r="AB29" s="349"/>
      <c r="AC29" s="349"/>
      <c r="AD29" s="349"/>
      <c r="AE29" s="349"/>
      <c r="AF29" s="349"/>
      <c r="AG29" s="349"/>
    </row>
    <row r="30" spans="1:35" s="5" customFormat="1" ht="15" customHeight="1" x14ac:dyDescent="0.15">
      <c r="A30" s="89"/>
      <c r="B30" s="8"/>
      <c r="C30" s="8"/>
      <c r="D30" s="8"/>
      <c r="E30" s="8"/>
      <c r="F30" s="349" t="s">
        <v>47</v>
      </c>
      <c r="G30" s="349"/>
      <c r="H30" s="349"/>
      <c r="I30" s="349"/>
      <c r="J30" s="349"/>
      <c r="K30" s="349"/>
      <c r="L30" s="349"/>
      <c r="M30" s="349"/>
      <c r="N30" s="349"/>
      <c r="O30" s="349"/>
      <c r="P30" s="349"/>
      <c r="Q30" s="349"/>
      <c r="R30" s="349"/>
      <c r="S30" s="39"/>
    </row>
    <row r="31" spans="1:35" ht="25.5" customHeight="1" x14ac:dyDescent="0.15">
      <c r="A31" s="350" t="s">
        <v>48</v>
      </c>
      <c r="B31" s="351"/>
      <c r="C31" s="352"/>
      <c r="D31" s="684" t="s">
        <v>112</v>
      </c>
      <c r="E31" s="684"/>
      <c r="F31" s="265" t="s">
        <v>49</v>
      </c>
      <c r="G31" s="266"/>
      <c r="H31" s="266"/>
      <c r="I31" s="267"/>
      <c r="J31" s="680" t="s">
        <v>112</v>
      </c>
      <c r="K31" s="681"/>
      <c r="L31" s="262" t="s">
        <v>50</v>
      </c>
      <c r="M31" s="263"/>
      <c r="N31" s="263"/>
      <c r="O31" s="263"/>
      <c r="P31" s="264"/>
      <c r="Q31" s="78" t="s">
        <v>112</v>
      </c>
      <c r="R31" s="279" t="s">
        <v>51</v>
      </c>
      <c r="S31" s="280"/>
      <c r="T31" s="280"/>
      <c r="U31" s="280"/>
      <c r="V31" s="281"/>
      <c r="W31" s="78" t="s">
        <v>112</v>
      </c>
      <c r="X31" s="274" t="s">
        <v>230</v>
      </c>
      <c r="Y31" s="275"/>
      <c r="Z31" s="275"/>
      <c r="AA31" s="276"/>
      <c r="AB31" s="282" t="s">
        <v>112</v>
      </c>
      <c r="AC31" s="268" t="s">
        <v>229</v>
      </c>
      <c r="AD31" s="269"/>
      <c r="AE31" s="269"/>
      <c r="AF31" s="269"/>
      <c r="AG31" s="270"/>
      <c r="AH31" s="14"/>
      <c r="AI31" s="15"/>
    </row>
    <row r="32" spans="1:35" ht="25.9" customHeight="1" x14ac:dyDescent="0.15">
      <c r="A32" s="353"/>
      <c r="B32" s="354"/>
      <c r="C32" s="355"/>
      <c r="D32" s="685" t="s">
        <v>112</v>
      </c>
      <c r="E32" s="686"/>
      <c r="F32" s="265" t="s">
        <v>228</v>
      </c>
      <c r="G32" s="266"/>
      <c r="H32" s="266"/>
      <c r="I32" s="267"/>
      <c r="J32" s="680" t="s">
        <v>112</v>
      </c>
      <c r="K32" s="681"/>
      <c r="L32" s="265" t="s">
        <v>52</v>
      </c>
      <c r="M32" s="266"/>
      <c r="N32" s="266"/>
      <c r="O32" s="266"/>
      <c r="P32" s="267"/>
      <c r="Q32" s="78" t="s">
        <v>112</v>
      </c>
      <c r="R32" s="277" t="s">
        <v>232</v>
      </c>
      <c r="S32" s="277"/>
      <c r="T32" s="277"/>
      <c r="U32" s="277"/>
      <c r="V32" s="278"/>
      <c r="W32" s="78" t="s">
        <v>112</v>
      </c>
      <c r="X32" s="265" t="s">
        <v>231</v>
      </c>
      <c r="Y32" s="266"/>
      <c r="Z32" s="266"/>
      <c r="AA32" s="267"/>
      <c r="AB32" s="283" t="s">
        <v>112</v>
      </c>
      <c r="AC32" s="271"/>
      <c r="AD32" s="272"/>
      <c r="AE32" s="272"/>
      <c r="AF32" s="272"/>
      <c r="AG32" s="273"/>
    </row>
    <row r="33" spans="1:45" s="3" customFormat="1" ht="12.75" customHeight="1" x14ac:dyDescent="0.15">
      <c r="C33" s="39" t="s">
        <v>224</v>
      </c>
      <c r="D33" s="39"/>
      <c r="E33" s="39"/>
      <c r="F33" s="39"/>
      <c r="G33" s="39"/>
      <c r="H33" s="44"/>
      <c r="Q33" s="8"/>
    </row>
    <row r="34" spans="1:45" ht="24" customHeight="1" x14ac:dyDescent="0.15">
      <c r="A34" s="359" t="s">
        <v>53</v>
      </c>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row>
    <row r="35" spans="1:45" ht="48" customHeight="1" x14ac:dyDescent="0.15">
      <c r="A35" s="216" t="s">
        <v>54</v>
      </c>
      <c r="B35" s="360"/>
      <c r="C35" s="361"/>
      <c r="D35" s="216"/>
      <c r="E35" s="361"/>
      <c r="F35" s="17"/>
      <c r="G35" s="18"/>
      <c r="H35" s="18"/>
      <c r="I35" s="19"/>
      <c r="K35" s="94"/>
      <c r="M35" s="362" t="s">
        <v>55</v>
      </c>
      <c r="N35" s="217"/>
      <c r="O35" s="218"/>
      <c r="P35" s="18"/>
      <c r="Q35" s="18"/>
      <c r="R35" s="20"/>
      <c r="S35" s="18"/>
      <c r="T35" s="18"/>
      <c r="U35" s="373">
        <v>1</v>
      </c>
      <c r="V35" s="374"/>
      <c r="W35" s="363" t="s">
        <v>56</v>
      </c>
      <c r="X35" s="364"/>
      <c r="Y35" s="365"/>
      <c r="Z35" s="22"/>
      <c r="AA35" s="23"/>
      <c r="AB35" s="23"/>
      <c r="AC35" s="23"/>
      <c r="AD35" s="23"/>
      <c r="AE35" s="23"/>
      <c r="AF35" s="23"/>
      <c r="AG35" s="19"/>
    </row>
    <row r="36" spans="1:45" ht="3.75" customHeight="1" x14ac:dyDescent="0.15">
      <c r="A36" s="24"/>
      <c r="B36" s="24"/>
      <c r="C36" s="25"/>
      <c r="D36" s="25"/>
      <c r="E36" s="9"/>
      <c r="K36" s="16"/>
      <c r="L36" s="16"/>
      <c r="O36" s="15"/>
      <c r="S36" s="15"/>
      <c r="T36" s="15"/>
      <c r="U36" s="15"/>
      <c r="V36" s="15"/>
      <c r="W36" s="15"/>
      <c r="X36" s="15"/>
      <c r="Y36" s="15"/>
      <c r="Z36" s="15"/>
      <c r="AA36" s="15"/>
      <c r="AB36" s="15"/>
      <c r="AC36" s="15"/>
      <c r="AD36" s="15"/>
      <c r="AE36" s="15"/>
    </row>
    <row r="37" spans="1:45" ht="5.25" customHeight="1" x14ac:dyDescent="0.15"/>
    <row r="38" spans="1:45" ht="26.25" customHeight="1" x14ac:dyDescent="0.15">
      <c r="A38" s="26">
        <v>7</v>
      </c>
      <c r="B38" s="27"/>
      <c r="C38" s="366" t="s">
        <v>57</v>
      </c>
      <c r="D38" s="366"/>
      <c r="E38" s="367"/>
      <c r="F38" s="368"/>
      <c r="G38" s="369"/>
      <c r="H38" s="370"/>
      <c r="I38" s="28" t="s">
        <v>58</v>
      </c>
      <c r="J38" s="422"/>
      <c r="K38" s="423"/>
      <c r="L38" s="423"/>
      <c r="M38" s="423"/>
      <c r="N38" s="424"/>
      <c r="O38" s="371" t="s">
        <v>59</v>
      </c>
      <c r="P38" s="372"/>
      <c r="Q38" s="372"/>
      <c r="R38" s="372"/>
      <c r="S38" s="372"/>
      <c r="T38" s="372"/>
    </row>
    <row r="39" spans="1:45" ht="8.25" customHeight="1" x14ac:dyDescent="0.15">
      <c r="A39" s="29"/>
      <c r="B39" s="29"/>
      <c r="C39" s="9"/>
      <c r="D39" s="9"/>
      <c r="E39" s="9"/>
      <c r="G39" s="9"/>
    </row>
    <row r="40" spans="1:45" ht="18" customHeight="1" x14ac:dyDescent="0.15">
      <c r="A40" s="339">
        <v>8</v>
      </c>
      <c r="B40" s="29"/>
      <c r="C40" s="342" t="s">
        <v>60</v>
      </c>
      <c r="D40" s="342"/>
      <c r="E40" s="343"/>
      <c r="F40" s="344"/>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6"/>
    </row>
    <row r="41" spans="1:45" ht="18" customHeight="1" x14ac:dyDescent="0.15">
      <c r="A41" s="340"/>
      <c r="B41" s="29"/>
      <c r="C41" s="347" t="s">
        <v>61</v>
      </c>
      <c r="D41" s="347"/>
      <c r="E41" s="348"/>
      <c r="F41" s="284"/>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6"/>
    </row>
    <row r="42" spans="1:45" ht="18" customHeight="1" x14ac:dyDescent="0.15">
      <c r="A42" s="341"/>
      <c r="B42" s="29"/>
      <c r="C42" s="347"/>
      <c r="D42" s="347"/>
      <c r="E42" s="348"/>
      <c r="F42" s="287"/>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9"/>
    </row>
    <row r="43" spans="1:45" ht="12" customHeight="1" x14ac:dyDescent="0.15">
      <c r="A43" s="29"/>
      <c r="B43" s="29"/>
      <c r="C43" s="30"/>
      <c r="D43" s="30"/>
      <c r="E43" s="30"/>
      <c r="F43" s="245" t="s">
        <v>62</v>
      </c>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row>
    <row r="44" spans="1:45" ht="18" customHeight="1" x14ac:dyDescent="0.15">
      <c r="A44" s="375">
        <v>9</v>
      </c>
      <c r="B44" s="29"/>
      <c r="C44" s="342" t="s">
        <v>63</v>
      </c>
      <c r="D44" s="342"/>
      <c r="E44" s="343"/>
      <c r="F44" s="344"/>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6"/>
    </row>
    <row r="45" spans="1:45" ht="18" customHeight="1" x14ac:dyDescent="0.15">
      <c r="A45" s="376"/>
      <c r="B45" s="29"/>
      <c r="C45" s="378" t="s">
        <v>64</v>
      </c>
      <c r="D45" s="378"/>
      <c r="E45" s="379"/>
      <c r="F45" s="380"/>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2"/>
    </row>
    <row r="46" spans="1:45" ht="18" customHeight="1" x14ac:dyDescent="0.15">
      <c r="A46" s="377"/>
      <c r="B46" s="29"/>
      <c r="C46" s="378"/>
      <c r="D46" s="378"/>
      <c r="E46" s="379"/>
      <c r="F46" s="383"/>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5"/>
    </row>
    <row r="47" spans="1:45" ht="24" customHeight="1" x14ac:dyDescent="0.15">
      <c r="F47" s="386" t="s">
        <v>65</v>
      </c>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row>
    <row r="48" spans="1:45" ht="24" customHeight="1" x14ac:dyDescent="0.15">
      <c r="A48" s="387">
        <v>10</v>
      </c>
      <c r="B48" s="29"/>
      <c r="F48" s="363" t="s">
        <v>66</v>
      </c>
      <c r="G48" s="364"/>
      <c r="H48" s="388"/>
      <c r="I48" s="389"/>
      <c r="J48" s="389"/>
      <c r="K48" s="389"/>
      <c r="L48" s="389"/>
      <c r="M48" s="389"/>
      <c r="N48" s="389"/>
      <c r="O48" s="389"/>
      <c r="P48" s="389"/>
      <c r="Q48" s="389"/>
      <c r="R48" s="389"/>
      <c r="S48" s="389"/>
      <c r="T48" s="389"/>
      <c r="U48" s="389"/>
      <c r="V48" s="390"/>
      <c r="W48" s="391" t="s">
        <v>67</v>
      </c>
      <c r="X48" s="392"/>
      <c r="Y48" s="392"/>
      <c r="Z48" s="392"/>
      <c r="AA48" s="392"/>
      <c r="AB48" s="392"/>
      <c r="AC48" s="392"/>
      <c r="AD48" s="392"/>
      <c r="AE48" s="392"/>
      <c r="AF48" s="392"/>
      <c r="AG48" s="32"/>
      <c r="AH48" s="32"/>
      <c r="AI48" s="32"/>
      <c r="AJ48" s="32"/>
      <c r="AK48" s="32"/>
      <c r="AL48" s="32"/>
      <c r="AM48" s="32"/>
      <c r="AN48" s="32"/>
      <c r="AO48" s="32"/>
      <c r="AP48" s="32"/>
      <c r="AQ48" s="32"/>
      <c r="AR48" s="32"/>
      <c r="AS48" s="32"/>
    </row>
    <row r="49" spans="1:33" ht="8.25" customHeight="1" x14ac:dyDescent="0.15">
      <c r="A49" s="387"/>
      <c r="B49" s="29"/>
      <c r="F49" s="21"/>
      <c r="G49" s="21"/>
    </row>
    <row r="50" spans="1:33" ht="16.5" customHeight="1" x14ac:dyDescent="0.15">
      <c r="A50" s="387"/>
      <c r="B50" s="29"/>
      <c r="C50" s="342" t="s">
        <v>63</v>
      </c>
      <c r="D50" s="342"/>
      <c r="E50" s="343"/>
      <c r="F50" s="393"/>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5"/>
    </row>
    <row r="51" spans="1:33" ht="24" customHeight="1" x14ac:dyDescent="0.15">
      <c r="A51" s="387"/>
      <c r="B51" s="29"/>
      <c r="C51" s="378" t="s">
        <v>68</v>
      </c>
      <c r="D51" s="378"/>
      <c r="E51" s="379"/>
      <c r="F51" s="396"/>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8"/>
    </row>
    <row r="52" spans="1:33" ht="12.75" customHeight="1" x14ac:dyDescent="0.15">
      <c r="A52" s="387"/>
      <c r="B52" s="29"/>
      <c r="C52" s="378"/>
      <c r="D52" s="378"/>
      <c r="E52" s="379"/>
      <c r="F52" s="399"/>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1"/>
    </row>
    <row r="53" spans="1:33" ht="12" customHeight="1" x14ac:dyDescent="0.15">
      <c r="A53" s="33"/>
      <c r="B53" s="29"/>
      <c r="C53" s="30"/>
      <c r="D53" s="30"/>
      <c r="E53" s="30"/>
      <c r="F53" s="290" t="s">
        <v>69</v>
      </c>
      <c r="G53" s="290"/>
      <c r="H53" s="290"/>
      <c r="I53" s="290"/>
      <c r="J53" s="290"/>
      <c r="K53" s="290"/>
      <c r="L53" s="290"/>
      <c r="M53" s="290"/>
      <c r="N53" s="290"/>
      <c r="O53" s="290"/>
      <c r="P53" s="290"/>
      <c r="Q53" s="290"/>
      <c r="R53" s="290"/>
      <c r="S53" s="290"/>
    </row>
    <row r="54" spans="1:33" ht="23.25" customHeight="1" x14ac:dyDescent="0.15">
      <c r="A54" s="34">
        <v>11</v>
      </c>
      <c r="C54" s="366" t="s">
        <v>70</v>
      </c>
      <c r="D54" s="366"/>
      <c r="E54" s="406"/>
      <c r="F54" s="292" t="s">
        <v>284</v>
      </c>
      <c r="G54" s="293"/>
      <c r="H54" s="291"/>
      <c r="I54" s="291"/>
      <c r="J54" s="679" t="s">
        <v>237</v>
      </c>
      <c r="K54" s="679"/>
      <c r="L54" s="137"/>
      <c r="M54" s="127" t="s">
        <v>241</v>
      </c>
      <c r="N54" s="137"/>
      <c r="O54" s="128" t="s">
        <v>239</v>
      </c>
      <c r="P54" s="169"/>
    </row>
    <row r="55" spans="1:33" ht="24" customHeight="1" x14ac:dyDescent="0.15">
      <c r="F55" s="294" t="s">
        <v>265</v>
      </c>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row>
    <row r="56" spans="1:33" ht="16.5" customHeight="1" x14ac:dyDescent="0.15">
      <c r="A56" s="402">
        <v>12</v>
      </c>
      <c r="C56" s="378" t="s">
        <v>73</v>
      </c>
      <c r="D56" s="378"/>
      <c r="E56" s="343"/>
      <c r="F56" s="363" t="s">
        <v>74</v>
      </c>
      <c r="G56" s="364"/>
      <c r="H56" s="364"/>
      <c r="I56" s="364"/>
      <c r="J56" s="364"/>
      <c r="K56" s="364"/>
      <c r="L56" s="364"/>
      <c r="M56" s="364"/>
      <c r="N56" s="364"/>
      <c r="O56" s="364"/>
      <c r="P56" s="364"/>
      <c r="Q56" s="364"/>
      <c r="R56" s="365"/>
      <c r="S56" s="363" t="s">
        <v>63</v>
      </c>
      <c r="T56" s="365"/>
      <c r="U56" s="415"/>
      <c r="V56" s="416"/>
      <c r="W56" s="416"/>
      <c r="X56" s="416"/>
      <c r="Y56" s="416"/>
      <c r="Z56" s="416"/>
      <c r="AA56" s="416"/>
      <c r="AB56" s="416"/>
      <c r="AC56" s="416"/>
      <c r="AD56" s="416"/>
      <c r="AE56" s="416"/>
      <c r="AF56" s="416"/>
      <c r="AG56" s="417"/>
    </row>
    <row r="57" spans="1:33" ht="36" customHeight="1" x14ac:dyDescent="0.15">
      <c r="A57" s="402"/>
      <c r="C57" s="342"/>
      <c r="D57" s="342"/>
      <c r="E57" s="343"/>
      <c r="F57" s="403"/>
      <c r="G57" s="404"/>
      <c r="H57" s="404"/>
      <c r="I57" s="404"/>
      <c r="J57" s="404"/>
      <c r="K57" s="404"/>
      <c r="L57" s="404"/>
      <c r="M57" s="404"/>
      <c r="N57" s="404"/>
      <c r="O57" s="404"/>
      <c r="P57" s="404"/>
      <c r="Q57" s="404"/>
      <c r="R57" s="405"/>
      <c r="S57" s="363" t="s">
        <v>75</v>
      </c>
      <c r="T57" s="365"/>
      <c r="U57" s="246"/>
      <c r="V57" s="247"/>
      <c r="W57" s="247"/>
      <c r="X57" s="247"/>
      <c r="Y57" s="247"/>
      <c r="Z57" s="247"/>
      <c r="AA57" s="247"/>
      <c r="AB57" s="247"/>
      <c r="AC57" s="247"/>
      <c r="AD57" s="247"/>
      <c r="AE57" s="247"/>
      <c r="AF57" s="247"/>
      <c r="AG57" s="248"/>
    </row>
    <row r="58" spans="1:33" ht="24.75" customHeight="1" x14ac:dyDescent="0.15">
      <c r="F58" s="412" t="s">
        <v>76</v>
      </c>
      <c r="G58" s="412"/>
      <c r="H58" s="412"/>
      <c r="I58" s="412"/>
      <c r="J58" s="412"/>
      <c r="K58" s="412"/>
      <c r="L58" s="412"/>
      <c r="M58" s="412"/>
      <c r="N58" s="412"/>
      <c r="O58" s="412"/>
      <c r="P58" s="412"/>
      <c r="Q58" s="412"/>
      <c r="R58" s="412"/>
      <c r="S58" s="412"/>
      <c r="T58" s="35"/>
      <c r="U58" s="290" t="s">
        <v>69</v>
      </c>
      <c r="V58" s="290"/>
      <c r="W58" s="290"/>
      <c r="X58" s="290"/>
      <c r="Y58" s="290"/>
      <c r="Z58" s="290"/>
      <c r="AA58" s="290"/>
      <c r="AB58" s="290"/>
      <c r="AC58" s="290"/>
      <c r="AD58" s="290"/>
      <c r="AE58" s="290"/>
      <c r="AF58" s="290"/>
      <c r="AG58" s="290"/>
    </row>
    <row r="59" spans="1:33" ht="32.25" customHeight="1" x14ac:dyDescent="0.15">
      <c r="A59" s="26">
        <v>13</v>
      </c>
      <c r="B59" s="27"/>
      <c r="C59" s="413" t="s">
        <v>77</v>
      </c>
      <c r="D59" s="413"/>
      <c r="E59" s="414"/>
      <c r="F59" s="368"/>
      <c r="G59" s="369"/>
      <c r="H59" s="370"/>
      <c r="I59" s="28" t="s">
        <v>78</v>
      </c>
      <c r="J59" s="422"/>
      <c r="K59" s="423"/>
      <c r="L59" s="423"/>
      <c r="M59" s="423"/>
      <c r="N59" s="424"/>
      <c r="O59" s="36"/>
      <c r="Q59" s="407" t="s">
        <v>71</v>
      </c>
      <c r="R59" s="408"/>
      <c r="S59" s="409" t="s">
        <v>72</v>
      </c>
      <c r="T59" s="410"/>
      <c r="U59" s="411"/>
      <c r="V59" s="295" t="s">
        <v>217</v>
      </c>
      <c r="W59" s="296"/>
      <c r="X59" s="296"/>
      <c r="Y59" s="297"/>
      <c r="Z59" s="391" t="s">
        <v>304</v>
      </c>
      <c r="AA59" s="392"/>
      <c r="AB59" s="392"/>
      <c r="AC59" s="392"/>
      <c r="AD59" s="392"/>
      <c r="AE59" s="392"/>
      <c r="AF59" s="392"/>
      <c r="AG59" s="392"/>
    </row>
    <row r="60" spans="1:33" ht="8.25" customHeight="1" x14ac:dyDescent="0.15">
      <c r="A60" s="29"/>
      <c r="B60" s="29"/>
      <c r="C60" s="9"/>
      <c r="D60" s="9"/>
      <c r="E60" s="9"/>
      <c r="G60" s="9"/>
    </row>
    <row r="61" spans="1:33" ht="18" customHeight="1" x14ac:dyDescent="0.15">
      <c r="A61" s="425"/>
      <c r="B61" s="29"/>
      <c r="C61" s="342" t="s">
        <v>79</v>
      </c>
      <c r="D61" s="342"/>
      <c r="E61" s="343"/>
      <c r="F61" s="344"/>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6"/>
    </row>
    <row r="62" spans="1:33" ht="18" customHeight="1" x14ac:dyDescent="0.15">
      <c r="A62" s="425"/>
      <c r="B62" s="29"/>
      <c r="C62" s="426" t="s">
        <v>287</v>
      </c>
      <c r="D62" s="426"/>
      <c r="E62" s="427"/>
      <c r="F62" s="284"/>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6"/>
    </row>
    <row r="63" spans="1:33" ht="18" customHeight="1" x14ac:dyDescent="0.15">
      <c r="A63" s="425"/>
      <c r="B63" s="29"/>
      <c r="C63" s="428"/>
      <c r="D63" s="428"/>
      <c r="E63" s="427"/>
      <c r="F63" s="287"/>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9"/>
    </row>
    <row r="64" spans="1:33" ht="12" customHeight="1" x14ac:dyDescent="0.15">
      <c r="C64" s="15"/>
      <c r="D64" s="15"/>
      <c r="F64" s="418" t="s">
        <v>80</v>
      </c>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row>
    <row r="65" spans="1:60" ht="28.5" customHeight="1" x14ac:dyDescent="0.15">
      <c r="A65" s="34">
        <v>14</v>
      </c>
      <c r="C65" s="366" t="s">
        <v>81</v>
      </c>
      <c r="D65" s="366"/>
      <c r="E65" s="366"/>
      <c r="F65" s="406"/>
      <c r="G65" s="419"/>
      <c r="H65" s="420"/>
      <c r="I65" s="420"/>
      <c r="J65" s="420"/>
      <c r="K65" s="420"/>
      <c r="L65" s="420"/>
      <c r="M65" s="420"/>
      <c r="N65" s="420"/>
      <c r="O65" s="420"/>
      <c r="P65" s="420"/>
      <c r="Q65" s="420"/>
      <c r="R65" s="421"/>
      <c r="T65" s="366" t="s">
        <v>82</v>
      </c>
      <c r="U65" s="366"/>
      <c r="V65" s="366"/>
      <c r="W65" s="419"/>
      <c r="X65" s="420"/>
      <c r="Y65" s="420"/>
      <c r="Z65" s="420"/>
      <c r="AA65" s="420"/>
      <c r="AB65" s="420"/>
      <c r="AC65" s="420"/>
      <c r="AD65" s="420"/>
      <c r="AE65" s="420"/>
      <c r="AF65" s="420"/>
      <c r="AG65" s="421"/>
      <c r="AL65" s="37"/>
    </row>
    <row r="66" spans="1:60" ht="12" customHeight="1" x14ac:dyDescent="0.15">
      <c r="C66" s="38"/>
      <c r="D66" s="38"/>
      <c r="G66" s="429" t="s">
        <v>83</v>
      </c>
      <c r="H66" s="429"/>
      <c r="I66" s="429"/>
      <c r="J66" s="429"/>
      <c r="K66" s="429"/>
      <c r="L66" s="429"/>
      <c r="M66" s="429"/>
      <c r="N66" s="429"/>
      <c r="O66" s="429"/>
      <c r="S66" s="16"/>
      <c r="W66" s="429" t="s">
        <v>84</v>
      </c>
      <c r="X66" s="429"/>
      <c r="Y66" s="429"/>
      <c r="Z66" s="429"/>
      <c r="AA66" s="429"/>
      <c r="AB66" s="429"/>
      <c r="AC66" s="429"/>
      <c r="AD66" s="429"/>
      <c r="AE66" s="429"/>
      <c r="AF66" s="429"/>
      <c r="AG66" s="429"/>
      <c r="AH66" s="39"/>
    </row>
    <row r="67" spans="1:60" ht="28.5" customHeight="1" x14ac:dyDescent="0.15">
      <c r="C67" s="430" t="s">
        <v>285</v>
      </c>
      <c r="D67" s="430"/>
      <c r="E67" s="431"/>
      <c r="F67" s="431"/>
      <c r="G67" s="432"/>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4"/>
      <c r="AH67" s="39"/>
    </row>
    <row r="68" spans="1:60" ht="12" customHeight="1" x14ac:dyDescent="0.15">
      <c r="C68" s="38"/>
      <c r="D68" s="38"/>
      <c r="G68" s="429" t="s">
        <v>286</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39"/>
    </row>
    <row r="69" spans="1:60" ht="25.9" customHeight="1" x14ac:dyDescent="0.15">
      <c r="A69" s="34">
        <v>15</v>
      </c>
      <c r="C69" s="435" t="s">
        <v>293</v>
      </c>
      <c r="D69" s="435"/>
      <c r="E69" s="436"/>
      <c r="G69" s="176"/>
      <c r="M69" s="40"/>
      <c r="AR69" s="9"/>
      <c r="AS69" s="9"/>
      <c r="AT69" s="9"/>
      <c r="AY69" s="9"/>
      <c r="AZ69" s="9"/>
    </row>
    <row r="70" spans="1:60" ht="20.25" customHeight="1" x14ac:dyDescent="0.15">
      <c r="C70" s="687" t="s">
        <v>309</v>
      </c>
      <c r="D70" s="688"/>
      <c r="E70" s="689"/>
      <c r="F70" s="177"/>
      <c r="G70" s="41" t="s">
        <v>294</v>
      </c>
      <c r="H70" s="42"/>
      <c r="I70" s="42"/>
      <c r="J70" s="42"/>
      <c r="K70" s="43"/>
      <c r="L70" s="42" t="s">
        <v>295</v>
      </c>
      <c r="M70" s="42"/>
      <c r="N70" s="42"/>
      <c r="O70" s="43"/>
      <c r="P70" s="41" t="s">
        <v>85</v>
      </c>
      <c r="Q70" s="42"/>
      <c r="R70" s="42"/>
      <c r="S70" s="42"/>
      <c r="T70" s="42"/>
      <c r="U70" s="42"/>
      <c r="V70" s="42"/>
      <c r="W70" s="42"/>
      <c r="X70" s="42"/>
      <c r="Y70" s="42"/>
      <c r="Z70" s="42"/>
      <c r="AA70" s="42"/>
      <c r="AB70" s="43"/>
      <c r="AC70" s="265" t="s">
        <v>86</v>
      </c>
      <c r="AD70" s="266"/>
      <c r="AE70" s="266"/>
      <c r="AF70" s="266"/>
      <c r="AG70" s="267"/>
      <c r="AW70" s="9"/>
      <c r="AX70" s="9"/>
      <c r="AY70" s="9"/>
      <c r="BD70" s="9"/>
      <c r="BE70" s="9"/>
    </row>
    <row r="71" spans="1:60" ht="24" customHeight="1" x14ac:dyDescent="0.15">
      <c r="A71" s="44"/>
      <c r="B71" s="44"/>
      <c r="C71" s="690"/>
      <c r="D71" s="691"/>
      <c r="E71" s="692"/>
      <c r="F71" s="178"/>
      <c r="G71" s="362" t="s">
        <v>296</v>
      </c>
      <c r="H71" s="217"/>
      <c r="I71" s="217"/>
      <c r="J71" s="217"/>
      <c r="K71" s="218"/>
      <c r="L71" s="362" t="s">
        <v>297</v>
      </c>
      <c r="M71" s="217"/>
      <c r="N71" s="217"/>
      <c r="O71" s="218"/>
      <c r="P71" s="298" t="s">
        <v>87</v>
      </c>
      <c r="Q71" s="299"/>
      <c r="R71" s="299"/>
      <c r="S71" s="299"/>
      <c r="T71" s="299"/>
      <c r="U71" s="299"/>
      <c r="V71" s="299"/>
      <c r="W71" s="299"/>
      <c r="X71" s="299"/>
      <c r="Y71" s="299"/>
      <c r="Z71" s="299"/>
      <c r="AA71" s="299"/>
      <c r="AB71" s="300"/>
      <c r="AC71" s="362" t="s">
        <v>88</v>
      </c>
      <c r="AD71" s="217"/>
      <c r="AE71" s="217"/>
      <c r="AF71" s="217"/>
      <c r="AG71" s="218"/>
      <c r="AH71" s="44"/>
      <c r="AI71" s="44"/>
      <c r="AJ71" s="44"/>
      <c r="AZ71" s="9"/>
      <c r="BA71" s="9"/>
      <c r="BB71" s="9"/>
      <c r="BG71" s="9"/>
      <c r="BH71" s="9"/>
    </row>
    <row r="72" spans="1:60" ht="12" customHeight="1" x14ac:dyDescent="0.15">
      <c r="C72" s="45" t="s">
        <v>298</v>
      </c>
      <c r="D72" s="45"/>
      <c r="AU72" s="9"/>
      <c r="AV72" s="9"/>
      <c r="AW72" s="9"/>
      <c r="BB72" s="9"/>
      <c r="BC72" s="9"/>
    </row>
    <row r="73" spans="1:60" ht="24" customHeight="1" x14ac:dyDescent="0.15">
      <c r="A73" s="359" t="s">
        <v>53</v>
      </c>
      <c r="B73" s="359"/>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row>
    <row r="74" spans="1:60" ht="24" customHeight="1" x14ac:dyDescent="0.15">
      <c r="A74" s="441" t="s">
        <v>54</v>
      </c>
      <c r="B74" s="441"/>
      <c r="C74" s="441"/>
      <c r="D74" s="449"/>
      <c r="E74" s="450"/>
      <c r="F74" s="260"/>
      <c r="G74" s="260"/>
      <c r="H74" s="260"/>
      <c r="I74" s="440"/>
      <c r="J74" s="25"/>
      <c r="L74" s="258" t="s">
        <v>55</v>
      </c>
      <c r="M74" s="258"/>
      <c r="N74" s="258"/>
      <c r="O74" s="260"/>
      <c r="P74" s="260"/>
      <c r="Q74" s="260"/>
      <c r="R74" s="260"/>
      <c r="S74" s="440"/>
      <c r="U74" s="443" t="s">
        <v>56</v>
      </c>
      <c r="V74" s="443"/>
      <c r="W74" s="443"/>
      <c r="X74" s="445"/>
      <c r="Y74" s="446"/>
      <c r="Z74" s="446"/>
      <c r="AA74" s="446"/>
      <c r="AC74" s="447" t="s">
        <v>89</v>
      </c>
      <c r="AD74" s="255" t="s">
        <v>226</v>
      </c>
      <c r="AE74" s="256"/>
      <c r="AF74" s="257"/>
      <c r="AG74" s="18"/>
    </row>
    <row r="75" spans="1:60" ht="24" customHeight="1" x14ac:dyDescent="0.15">
      <c r="A75" s="442"/>
      <c r="B75" s="442"/>
      <c r="C75" s="442"/>
      <c r="D75" s="451"/>
      <c r="E75" s="452"/>
      <c r="F75" s="261"/>
      <c r="G75" s="261"/>
      <c r="H75" s="261"/>
      <c r="I75" s="259"/>
      <c r="J75" s="181"/>
      <c r="K75" s="94"/>
      <c r="L75" s="259"/>
      <c r="M75" s="259"/>
      <c r="N75" s="259"/>
      <c r="O75" s="261"/>
      <c r="P75" s="261"/>
      <c r="Q75" s="261"/>
      <c r="R75" s="261"/>
      <c r="S75" s="259"/>
      <c r="T75" s="94">
        <v>2</v>
      </c>
      <c r="U75" s="444"/>
      <c r="V75" s="444"/>
      <c r="W75" s="444"/>
      <c r="X75" s="446"/>
      <c r="Y75" s="446"/>
      <c r="Z75" s="446"/>
      <c r="AA75" s="446"/>
      <c r="AC75" s="448"/>
      <c r="AD75" s="255" t="s">
        <v>227</v>
      </c>
      <c r="AE75" s="256"/>
      <c r="AF75" s="257"/>
      <c r="AG75" s="18"/>
    </row>
    <row r="76" spans="1:60" ht="3.75" customHeight="1" x14ac:dyDescent="0.15">
      <c r="L76" s="9"/>
      <c r="M76" s="9"/>
      <c r="N76" s="9"/>
      <c r="O76" s="9"/>
      <c r="T76" s="9"/>
      <c r="U76" s="9"/>
      <c r="Z76" s="15"/>
      <c r="AA76" s="15"/>
      <c r="AB76" s="15"/>
    </row>
    <row r="77" spans="1:60" ht="11.25" customHeight="1" x14ac:dyDescent="0.15">
      <c r="R77" s="9"/>
      <c r="S77" s="9"/>
      <c r="T77" s="9"/>
      <c r="Y77" s="9"/>
      <c r="Z77" s="9"/>
    </row>
    <row r="78" spans="1:60" ht="21" customHeight="1" x14ac:dyDescent="0.15">
      <c r="A78" s="46">
        <v>16</v>
      </c>
      <c r="C78" s="1" t="s">
        <v>300</v>
      </c>
    </row>
    <row r="79" spans="1:60" ht="7.9" customHeight="1" x14ac:dyDescent="0.15"/>
    <row r="80" spans="1:60" ht="35.25" customHeight="1" x14ac:dyDescent="0.15">
      <c r="A80" s="676" t="s">
        <v>90</v>
      </c>
      <c r="B80" s="677"/>
      <c r="C80" s="677"/>
      <c r="D80" s="677"/>
      <c r="E80" s="678"/>
      <c r="F80" s="437" t="s">
        <v>91</v>
      </c>
      <c r="G80" s="438"/>
      <c r="H80" s="438"/>
      <c r="I80" s="438"/>
      <c r="J80" s="438"/>
      <c r="K80" s="439"/>
      <c r="L80" s="363" t="s">
        <v>92</v>
      </c>
      <c r="M80" s="365"/>
      <c r="N80" s="363" t="s">
        <v>93</v>
      </c>
      <c r="O80" s="364"/>
      <c r="P80" s="364"/>
      <c r="Q80" s="364"/>
      <c r="R80" s="364"/>
      <c r="S80" s="364"/>
      <c r="T80" s="364"/>
      <c r="U80" s="364"/>
      <c r="V80" s="364"/>
      <c r="W80" s="364"/>
      <c r="X80" s="364"/>
      <c r="Y80" s="364"/>
      <c r="Z80" s="364"/>
      <c r="AA80" s="365"/>
      <c r="AB80" s="363" t="s">
        <v>94</v>
      </c>
      <c r="AC80" s="364"/>
      <c r="AD80" s="364"/>
      <c r="AE80" s="364"/>
      <c r="AF80" s="364"/>
      <c r="AG80" s="365"/>
    </row>
    <row r="81" spans="1:33" ht="35.25" customHeight="1" x14ac:dyDescent="0.15">
      <c r="A81" s="459" t="str">
        <f>IF(F81="","","○")</f>
        <v/>
      </c>
      <c r="B81" s="461" t="s">
        <v>95</v>
      </c>
      <c r="C81" s="462"/>
      <c r="D81" s="462"/>
      <c r="E81" s="463"/>
      <c r="F81" s="467"/>
      <c r="G81" s="468"/>
      <c r="H81" s="468"/>
      <c r="I81" s="468"/>
      <c r="J81" s="468"/>
      <c r="K81" s="469"/>
      <c r="L81" s="473"/>
      <c r="M81" s="474"/>
      <c r="N81" s="453"/>
      <c r="O81" s="454"/>
      <c r="P81" s="454"/>
      <c r="Q81" s="454"/>
      <c r="R81" s="454"/>
      <c r="S81" s="454"/>
      <c r="T81" s="454"/>
      <c r="U81" s="454"/>
      <c r="V81" s="454"/>
      <c r="W81" s="454"/>
      <c r="X81" s="454"/>
      <c r="Y81" s="454"/>
      <c r="Z81" s="454"/>
      <c r="AA81" s="455"/>
      <c r="AB81" s="41" t="s">
        <v>96</v>
      </c>
      <c r="AC81" s="489"/>
      <c r="AD81" s="489"/>
      <c r="AE81" s="489"/>
      <c r="AF81" s="489"/>
      <c r="AG81" s="490"/>
    </row>
    <row r="82" spans="1:33" ht="35.25" customHeight="1" x14ac:dyDescent="0.15">
      <c r="A82" s="460"/>
      <c r="B82" s="464"/>
      <c r="C82" s="465"/>
      <c r="D82" s="465"/>
      <c r="E82" s="466"/>
      <c r="F82" s="470"/>
      <c r="G82" s="471"/>
      <c r="H82" s="471"/>
      <c r="I82" s="471"/>
      <c r="J82" s="471"/>
      <c r="K82" s="472"/>
      <c r="L82" s="475"/>
      <c r="M82" s="476"/>
      <c r="N82" s="456"/>
      <c r="O82" s="457"/>
      <c r="P82" s="457"/>
      <c r="Q82" s="457"/>
      <c r="R82" s="457"/>
      <c r="S82" s="457"/>
      <c r="T82" s="457"/>
      <c r="U82" s="457"/>
      <c r="V82" s="457"/>
      <c r="W82" s="457"/>
      <c r="X82" s="457"/>
      <c r="Y82" s="457"/>
      <c r="Z82" s="457"/>
      <c r="AA82" s="458"/>
      <c r="AB82" s="41" t="s">
        <v>97</v>
      </c>
      <c r="AC82" s="489"/>
      <c r="AD82" s="489"/>
      <c r="AE82" s="489"/>
      <c r="AF82" s="489"/>
      <c r="AG82" s="490"/>
    </row>
    <row r="83" spans="1:33" ht="35.25" customHeight="1" x14ac:dyDescent="0.15">
      <c r="A83" s="459" t="str">
        <f>IF(F83="","","○")</f>
        <v/>
      </c>
      <c r="B83" s="461" t="s">
        <v>98</v>
      </c>
      <c r="C83" s="462"/>
      <c r="D83" s="462"/>
      <c r="E83" s="463"/>
      <c r="F83" s="483"/>
      <c r="G83" s="484"/>
      <c r="H83" s="484"/>
      <c r="I83" s="484"/>
      <c r="J83" s="484"/>
      <c r="K83" s="485"/>
      <c r="L83" s="473"/>
      <c r="M83" s="474"/>
      <c r="N83" s="453"/>
      <c r="O83" s="454"/>
      <c r="P83" s="454"/>
      <c r="Q83" s="454"/>
      <c r="R83" s="454"/>
      <c r="S83" s="454"/>
      <c r="T83" s="454"/>
      <c r="U83" s="454"/>
      <c r="V83" s="454"/>
      <c r="W83" s="454"/>
      <c r="X83" s="454"/>
      <c r="Y83" s="454"/>
      <c r="Z83" s="454"/>
      <c r="AA83" s="455"/>
      <c r="AB83" s="41" t="s">
        <v>218</v>
      </c>
      <c r="AC83" s="489"/>
      <c r="AD83" s="489"/>
      <c r="AE83" s="489"/>
      <c r="AF83" s="489"/>
      <c r="AG83" s="490"/>
    </row>
    <row r="84" spans="1:33" ht="35.25" customHeight="1" x14ac:dyDescent="0.15">
      <c r="A84" s="460"/>
      <c r="B84" s="464"/>
      <c r="C84" s="465"/>
      <c r="D84" s="465"/>
      <c r="E84" s="466"/>
      <c r="F84" s="486"/>
      <c r="G84" s="487"/>
      <c r="H84" s="487"/>
      <c r="I84" s="487"/>
      <c r="J84" s="487"/>
      <c r="K84" s="488"/>
      <c r="L84" s="475"/>
      <c r="M84" s="476"/>
      <c r="N84" s="456"/>
      <c r="O84" s="457"/>
      <c r="P84" s="457"/>
      <c r="Q84" s="457"/>
      <c r="R84" s="457"/>
      <c r="S84" s="457"/>
      <c r="T84" s="457"/>
      <c r="U84" s="457"/>
      <c r="V84" s="457"/>
      <c r="W84" s="457"/>
      <c r="X84" s="457"/>
      <c r="Y84" s="457"/>
      <c r="Z84" s="457"/>
      <c r="AA84" s="458"/>
      <c r="AB84" s="41" t="s">
        <v>219</v>
      </c>
      <c r="AC84" s="489"/>
      <c r="AD84" s="489"/>
      <c r="AE84" s="489"/>
      <c r="AF84" s="489"/>
      <c r="AG84" s="490"/>
    </row>
    <row r="85" spans="1:33" ht="35.25" customHeight="1" x14ac:dyDescent="0.15">
      <c r="A85" s="459" t="str">
        <f>IF(F85="","","○")</f>
        <v/>
      </c>
      <c r="B85" s="477" t="s">
        <v>99</v>
      </c>
      <c r="C85" s="478"/>
      <c r="D85" s="478"/>
      <c r="E85" s="479"/>
      <c r="F85" s="483"/>
      <c r="G85" s="484"/>
      <c r="H85" s="484"/>
      <c r="I85" s="484"/>
      <c r="J85" s="484"/>
      <c r="K85" s="485"/>
      <c r="L85" s="473"/>
      <c r="M85" s="474"/>
      <c r="N85" s="453"/>
      <c r="O85" s="454"/>
      <c r="P85" s="454"/>
      <c r="Q85" s="454"/>
      <c r="R85" s="454"/>
      <c r="S85" s="454"/>
      <c r="T85" s="454"/>
      <c r="U85" s="454"/>
      <c r="V85" s="454"/>
      <c r="W85" s="454"/>
      <c r="X85" s="454"/>
      <c r="Y85" s="454"/>
      <c r="Z85" s="454"/>
      <c r="AA85" s="455"/>
      <c r="AB85" s="41" t="s">
        <v>218</v>
      </c>
      <c r="AC85" s="489"/>
      <c r="AD85" s="489"/>
      <c r="AE85" s="489"/>
      <c r="AF85" s="489"/>
      <c r="AG85" s="490"/>
    </row>
    <row r="86" spans="1:33" ht="35.25" customHeight="1" x14ac:dyDescent="0.15">
      <c r="A86" s="460"/>
      <c r="B86" s="480"/>
      <c r="C86" s="481"/>
      <c r="D86" s="481"/>
      <c r="E86" s="482"/>
      <c r="F86" s="486"/>
      <c r="G86" s="487"/>
      <c r="H86" s="487"/>
      <c r="I86" s="487"/>
      <c r="J86" s="487"/>
      <c r="K86" s="488"/>
      <c r="L86" s="475"/>
      <c r="M86" s="476"/>
      <c r="N86" s="456"/>
      <c r="O86" s="457"/>
      <c r="P86" s="457"/>
      <c r="Q86" s="457"/>
      <c r="R86" s="457"/>
      <c r="S86" s="457"/>
      <c r="T86" s="457"/>
      <c r="U86" s="457"/>
      <c r="V86" s="457"/>
      <c r="W86" s="457"/>
      <c r="X86" s="457"/>
      <c r="Y86" s="457"/>
      <c r="Z86" s="457"/>
      <c r="AA86" s="458"/>
      <c r="AB86" s="41" t="s">
        <v>219</v>
      </c>
      <c r="AC86" s="489"/>
      <c r="AD86" s="489"/>
      <c r="AE86" s="489"/>
      <c r="AF86" s="489"/>
      <c r="AG86" s="490"/>
    </row>
    <row r="87" spans="1:33" ht="35.25" customHeight="1" x14ac:dyDescent="0.15">
      <c r="A87" s="459" t="str">
        <f>IF(F87="","","○")</f>
        <v/>
      </c>
      <c r="B87" s="461" t="s">
        <v>100</v>
      </c>
      <c r="C87" s="462"/>
      <c r="D87" s="462"/>
      <c r="E87" s="463"/>
      <c r="F87" s="483"/>
      <c r="G87" s="484"/>
      <c r="H87" s="484"/>
      <c r="I87" s="484"/>
      <c r="J87" s="484"/>
      <c r="K87" s="485"/>
      <c r="L87" s="473"/>
      <c r="M87" s="474"/>
      <c r="N87" s="453"/>
      <c r="O87" s="454"/>
      <c r="P87" s="454"/>
      <c r="Q87" s="454"/>
      <c r="R87" s="454"/>
      <c r="S87" s="454"/>
      <c r="T87" s="454"/>
      <c r="U87" s="454"/>
      <c r="V87" s="454"/>
      <c r="W87" s="454"/>
      <c r="X87" s="454"/>
      <c r="Y87" s="454"/>
      <c r="Z87" s="454"/>
      <c r="AA87" s="455"/>
      <c r="AB87" s="41" t="s">
        <v>218</v>
      </c>
      <c r="AC87" s="489"/>
      <c r="AD87" s="489"/>
      <c r="AE87" s="489"/>
      <c r="AF87" s="489"/>
      <c r="AG87" s="490"/>
    </row>
    <row r="88" spans="1:33" ht="35.25" customHeight="1" x14ac:dyDescent="0.15">
      <c r="A88" s="460"/>
      <c r="B88" s="464"/>
      <c r="C88" s="465"/>
      <c r="D88" s="465"/>
      <c r="E88" s="466"/>
      <c r="F88" s="486"/>
      <c r="G88" s="487"/>
      <c r="H88" s="487"/>
      <c r="I88" s="487"/>
      <c r="J88" s="487"/>
      <c r="K88" s="488"/>
      <c r="L88" s="475"/>
      <c r="M88" s="476"/>
      <c r="N88" s="456"/>
      <c r="O88" s="457"/>
      <c r="P88" s="457"/>
      <c r="Q88" s="457"/>
      <c r="R88" s="457"/>
      <c r="S88" s="457"/>
      <c r="T88" s="457"/>
      <c r="U88" s="457"/>
      <c r="V88" s="457"/>
      <c r="W88" s="457"/>
      <c r="X88" s="457"/>
      <c r="Y88" s="457"/>
      <c r="Z88" s="457"/>
      <c r="AA88" s="458"/>
      <c r="AB88" s="41" t="s">
        <v>219</v>
      </c>
      <c r="AC88" s="489"/>
      <c r="AD88" s="489"/>
      <c r="AE88" s="489"/>
      <c r="AF88" s="489"/>
      <c r="AG88" s="490"/>
    </row>
    <row r="89" spans="1:33" ht="35.25" customHeight="1" x14ac:dyDescent="0.15">
      <c r="A89" s="459" t="str">
        <f>IF(F89="","","○")</f>
        <v/>
      </c>
      <c r="B89" s="461" t="s">
        <v>101</v>
      </c>
      <c r="C89" s="462"/>
      <c r="D89" s="462"/>
      <c r="E89" s="463"/>
      <c r="F89" s="483"/>
      <c r="G89" s="484"/>
      <c r="H89" s="484"/>
      <c r="I89" s="484"/>
      <c r="J89" s="484"/>
      <c r="K89" s="485"/>
      <c r="L89" s="473"/>
      <c r="M89" s="474"/>
      <c r="N89" s="453"/>
      <c r="O89" s="454"/>
      <c r="P89" s="454"/>
      <c r="Q89" s="454"/>
      <c r="R89" s="454"/>
      <c r="S89" s="454"/>
      <c r="T89" s="454"/>
      <c r="U89" s="454"/>
      <c r="V89" s="454"/>
      <c r="W89" s="454"/>
      <c r="X89" s="454"/>
      <c r="Y89" s="454"/>
      <c r="Z89" s="454"/>
      <c r="AA89" s="455"/>
      <c r="AB89" s="41" t="s">
        <v>220</v>
      </c>
      <c r="AC89" s="489"/>
      <c r="AD89" s="489"/>
      <c r="AE89" s="489"/>
      <c r="AF89" s="489"/>
      <c r="AG89" s="490"/>
    </row>
    <row r="90" spans="1:33" ht="35.25" customHeight="1" x14ac:dyDescent="0.15">
      <c r="A90" s="460"/>
      <c r="B90" s="464"/>
      <c r="C90" s="465"/>
      <c r="D90" s="465"/>
      <c r="E90" s="466"/>
      <c r="F90" s="486"/>
      <c r="G90" s="487"/>
      <c r="H90" s="487"/>
      <c r="I90" s="487"/>
      <c r="J90" s="487"/>
      <c r="K90" s="488"/>
      <c r="L90" s="475"/>
      <c r="M90" s="476"/>
      <c r="N90" s="456"/>
      <c r="O90" s="457"/>
      <c r="P90" s="457"/>
      <c r="Q90" s="457"/>
      <c r="R90" s="457"/>
      <c r="S90" s="457"/>
      <c r="T90" s="457"/>
      <c r="U90" s="457"/>
      <c r="V90" s="457"/>
      <c r="W90" s="457"/>
      <c r="X90" s="457"/>
      <c r="Y90" s="457"/>
      <c r="Z90" s="457"/>
      <c r="AA90" s="458"/>
      <c r="AB90" s="41" t="s">
        <v>221</v>
      </c>
      <c r="AC90" s="489"/>
      <c r="AD90" s="489"/>
      <c r="AE90" s="489"/>
      <c r="AF90" s="489"/>
      <c r="AG90" s="490"/>
    </row>
    <row r="91" spans="1:33" ht="35.25" customHeight="1" x14ac:dyDescent="0.15">
      <c r="A91" s="459" t="str">
        <f>IF(F91="","","○")</f>
        <v/>
      </c>
      <c r="B91" s="461" t="s">
        <v>102</v>
      </c>
      <c r="C91" s="462"/>
      <c r="D91" s="462"/>
      <c r="E91" s="463"/>
      <c r="F91" s="483"/>
      <c r="G91" s="484"/>
      <c r="H91" s="484"/>
      <c r="I91" s="484"/>
      <c r="J91" s="484"/>
      <c r="K91" s="485"/>
      <c r="L91" s="473"/>
      <c r="M91" s="474"/>
      <c r="N91" s="453"/>
      <c r="O91" s="454"/>
      <c r="P91" s="454"/>
      <c r="Q91" s="454"/>
      <c r="R91" s="454"/>
      <c r="S91" s="454"/>
      <c r="T91" s="454"/>
      <c r="U91" s="454"/>
      <c r="V91" s="454"/>
      <c r="W91" s="454"/>
      <c r="X91" s="454"/>
      <c r="Y91" s="454"/>
      <c r="Z91" s="454"/>
      <c r="AA91" s="455"/>
      <c r="AB91" s="41" t="s">
        <v>220</v>
      </c>
      <c r="AC91" s="489"/>
      <c r="AD91" s="489"/>
      <c r="AE91" s="489"/>
      <c r="AF91" s="489"/>
      <c r="AG91" s="490"/>
    </row>
    <row r="92" spans="1:33" ht="35.25" customHeight="1" x14ac:dyDescent="0.15">
      <c r="A92" s="460"/>
      <c r="B92" s="464"/>
      <c r="C92" s="465"/>
      <c r="D92" s="465"/>
      <c r="E92" s="466"/>
      <c r="F92" s="486"/>
      <c r="G92" s="487"/>
      <c r="H92" s="487"/>
      <c r="I92" s="487"/>
      <c r="J92" s="487"/>
      <c r="K92" s="488"/>
      <c r="L92" s="475"/>
      <c r="M92" s="476"/>
      <c r="N92" s="456"/>
      <c r="O92" s="457"/>
      <c r="P92" s="457"/>
      <c r="Q92" s="457"/>
      <c r="R92" s="457"/>
      <c r="S92" s="457"/>
      <c r="T92" s="457"/>
      <c r="U92" s="457"/>
      <c r="V92" s="457"/>
      <c r="W92" s="457"/>
      <c r="X92" s="457"/>
      <c r="Y92" s="457"/>
      <c r="Z92" s="457"/>
      <c r="AA92" s="458"/>
      <c r="AB92" s="41" t="s">
        <v>221</v>
      </c>
      <c r="AC92" s="489"/>
      <c r="AD92" s="489"/>
      <c r="AE92" s="489"/>
      <c r="AF92" s="489"/>
      <c r="AG92" s="490"/>
    </row>
    <row r="93" spans="1:33" ht="35.25" customHeight="1" x14ac:dyDescent="0.15">
      <c r="A93" s="459" t="str">
        <f>IF(F93="","","○")</f>
        <v/>
      </c>
      <c r="B93" s="461" t="s">
        <v>103</v>
      </c>
      <c r="C93" s="462"/>
      <c r="D93" s="462"/>
      <c r="E93" s="463"/>
      <c r="F93" s="483"/>
      <c r="G93" s="484"/>
      <c r="H93" s="484"/>
      <c r="I93" s="484"/>
      <c r="J93" s="484"/>
      <c r="K93" s="485"/>
      <c r="L93" s="473"/>
      <c r="M93" s="474"/>
      <c r="N93" s="453"/>
      <c r="O93" s="454"/>
      <c r="P93" s="454"/>
      <c r="Q93" s="454"/>
      <c r="R93" s="454"/>
      <c r="S93" s="454"/>
      <c r="T93" s="454"/>
      <c r="U93" s="454"/>
      <c r="V93" s="454"/>
      <c r="W93" s="454"/>
      <c r="X93" s="454"/>
      <c r="Y93" s="454"/>
      <c r="Z93" s="454"/>
      <c r="AA93" s="455"/>
      <c r="AB93" s="41" t="s">
        <v>222</v>
      </c>
      <c r="AC93" s="489"/>
      <c r="AD93" s="489"/>
      <c r="AE93" s="489"/>
      <c r="AF93" s="489"/>
      <c r="AG93" s="490"/>
    </row>
    <row r="94" spans="1:33" ht="35.25" customHeight="1" x14ac:dyDescent="0.15">
      <c r="A94" s="460"/>
      <c r="B94" s="464"/>
      <c r="C94" s="465"/>
      <c r="D94" s="465"/>
      <c r="E94" s="466"/>
      <c r="F94" s="486"/>
      <c r="G94" s="487"/>
      <c r="H94" s="487"/>
      <c r="I94" s="487"/>
      <c r="J94" s="487"/>
      <c r="K94" s="488"/>
      <c r="L94" s="475"/>
      <c r="M94" s="476"/>
      <c r="N94" s="456"/>
      <c r="O94" s="457"/>
      <c r="P94" s="457"/>
      <c r="Q94" s="457"/>
      <c r="R94" s="457"/>
      <c r="S94" s="457"/>
      <c r="T94" s="457"/>
      <c r="U94" s="457"/>
      <c r="V94" s="457"/>
      <c r="W94" s="457"/>
      <c r="X94" s="457"/>
      <c r="Y94" s="457"/>
      <c r="Z94" s="457"/>
      <c r="AA94" s="458"/>
      <c r="AB94" s="41" t="s">
        <v>223</v>
      </c>
      <c r="AC94" s="489"/>
      <c r="AD94" s="489"/>
      <c r="AE94" s="489"/>
      <c r="AF94" s="489"/>
      <c r="AG94" s="490"/>
    </row>
    <row r="95" spans="1:33" ht="35.25" customHeight="1" x14ac:dyDescent="0.15">
      <c r="A95" s="459" t="str">
        <f>IF(F95="","","○")</f>
        <v/>
      </c>
      <c r="B95" s="477" t="s">
        <v>104</v>
      </c>
      <c r="C95" s="478"/>
      <c r="D95" s="478"/>
      <c r="E95" s="479"/>
      <c r="F95" s="483"/>
      <c r="G95" s="484"/>
      <c r="H95" s="484"/>
      <c r="I95" s="484"/>
      <c r="J95" s="484"/>
      <c r="K95" s="485"/>
      <c r="L95" s="473"/>
      <c r="M95" s="474"/>
      <c r="N95" s="453"/>
      <c r="O95" s="454"/>
      <c r="P95" s="454"/>
      <c r="Q95" s="454"/>
      <c r="R95" s="454"/>
      <c r="S95" s="454"/>
      <c r="T95" s="454"/>
      <c r="U95" s="454"/>
      <c r="V95" s="454"/>
      <c r="W95" s="454"/>
      <c r="X95" s="454"/>
      <c r="Y95" s="454"/>
      <c r="Z95" s="454"/>
      <c r="AA95" s="455"/>
      <c r="AB95" s="41" t="s">
        <v>222</v>
      </c>
      <c r="AC95" s="489"/>
      <c r="AD95" s="489"/>
      <c r="AE95" s="489"/>
      <c r="AF95" s="489"/>
      <c r="AG95" s="490"/>
    </row>
    <row r="96" spans="1:33" ht="35.25" customHeight="1" x14ac:dyDescent="0.15">
      <c r="A96" s="460"/>
      <c r="B96" s="480"/>
      <c r="C96" s="481"/>
      <c r="D96" s="481"/>
      <c r="E96" s="482"/>
      <c r="F96" s="486"/>
      <c r="G96" s="487"/>
      <c r="H96" s="487"/>
      <c r="I96" s="487"/>
      <c r="J96" s="487"/>
      <c r="K96" s="488"/>
      <c r="L96" s="475"/>
      <c r="M96" s="476"/>
      <c r="N96" s="456"/>
      <c r="O96" s="457"/>
      <c r="P96" s="457"/>
      <c r="Q96" s="457"/>
      <c r="R96" s="457"/>
      <c r="S96" s="457"/>
      <c r="T96" s="457"/>
      <c r="U96" s="457"/>
      <c r="V96" s="457"/>
      <c r="W96" s="457"/>
      <c r="X96" s="457"/>
      <c r="Y96" s="457"/>
      <c r="Z96" s="457"/>
      <c r="AA96" s="458"/>
      <c r="AB96" s="41" t="s">
        <v>223</v>
      </c>
      <c r="AC96" s="489"/>
      <c r="AD96" s="489"/>
      <c r="AE96" s="489"/>
      <c r="AF96" s="489"/>
      <c r="AG96" s="490"/>
    </row>
    <row r="97" spans="1:33" ht="36" customHeight="1" x14ac:dyDescent="0.15">
      <c r="A97" s="31"/>
      <c r="B97" s="31"/>
      <c r="C97" s="31"/>
      <c r="D97" s="31"/>
      <c r="E97" s="31"/>
      <c r="F97" s="491" t="s">
        <v>301</v>
      </c>
      <c r="G97" s="491"/>
      <c r="H97" s="491"/>
      <c r="I97" s="491"/>
      <c r="J97" s="491"/>
      <c r="K97" s="491"/>
      <c r="L97" s="31"/>
      <c r="M97" s="412" t="s">
        <v>225</v>
      </c>
      <c r="N97" s="412"/>
      <c r="O97" s="412"/>
      <c r="P97" s="412"/>
      <c r="Q97" s="412"/>
      <c r="R97" s="412"/>
      <c r="S97" s="412"/>
      <c r="T97" s="412"/>
      <c r="U97" s="412"/>
      <c r="V97" s="412"/>
      <c r="W97" s="412"/>
      <c r="X97" s="412"/>
      <c r="Y97" s="412"/>
      <c r="Z97" s="412"/>
      <c r="AA97" s="412"/>
      <c r="AB97" s="45" t="s">
        <v>105</v>
      </c>
    </row>
    <row r="98" spans="1:33" ht="24" customHeight="1" x14ac:dyDescent="0.15">
      <c r="A98" s="359" t="s">
        <v>53</v>
      </c>
      <c r="B98" s="359"/>
      <c r="C98" s="359"/>
      <c r="D98" s="359"/>
      <c r="E98" s="359"/>
      <c r="F98" s="359"/>
      <c r="G98" s="359"/>
      <c r="H98" s="359"/>
      <c r="I98" s="359"/>
      <c r="J98" s="359"/>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row>
    <row r="99" spans="1:33" ht="48" customHeight="1" x14ac:dyDescent="0.15">
      <c r="A99" s="216" t="s">
        <v>54</v>
      </c>
      <c r="B99" s="217"/>
      <c r="C99" s="218"/>
      <c r="D99" s="362"/>
      <c r="E99" s="218"/>
      <c r="F99" s="17"/>
      <c r="G99" s="18"/>
      <c r="H99" s="18"/>
      <c r="I99" s="19"/>
      <c r="K99" s="94"/>
      <c r="M99" s="362" t="s">
        <v>55</v>
      </c>
      <c r="N99" s="217"/>
      <c r="O99" s="218"/>
      <c r="P99" s="18"/>
      <c r="Q99" s="18"/>
      <c r="R99" s="20"/>
      <c r="S99" s="18"/>
      <c r="T99" s="18"/>
      <c r="U99" s="373">
        <v>3</v>
      </c>
      <c r="V99" s="374"/>
      <c r="W99" s="363" t="s">
        <v>56</v>
      </c>
      <c r="X99" s="364"/>
      <c r="Y99" s="364"/>
      <c r="Z99" s="22"/>
      <c r="AA99" s="23"/>
      <c r="AB99" s="23"/>
      <c r="AC99" s="23"/>
      <c r="AD99" s="23"/>
      <c r="AE99" s="23"/>
      <c r="AF99" s="23"/>
      <c r="AG99" s="19"/>
    </row>
    <row r="100" spans="1:33" ht="3.75" customHeight="1" x14ac:dyDescent="0.15">
      <c r="A100" s="16"/>
      <c r="B100" s="16"/>
      <c r="C100" s="16"/>
      <c r="D100" s="16"/>
      <c r="E100" s="25"/>
      <c r="F100" s="9"/>
      <c r="M100" s="16"/>
      <c r="N100" s="16"/>
      <c r="O100" s="16"/>
      <c r="R100" s="15"/>
      <c r="W100" s="15"/>
      <c r="X100" s="15"/>
      <c r="Y100" s="15"/>
    </row>
    <row r="101" spans="1:33" ht="12" customHeight="1" x14ac:dyDescent="0.15"/>
    <row r="102" spans="1:33" ht="21" customHeight="1" x14ac:dyDescent="0.15">
      <c r="A102" s="46">
        <v>17</v>
      </c>
      <c r="C102" s="1" t="s">
        <v>106</v>
      </c>
      <c r="I102" s="1" t="s">
        <v>306</v>
      </c>
      <c r="V102" s="179"/>
      <c r="W102" s="179"/>
      <c r="X102" s="179"/>
      <c r="Y102" s="179"/>
      <c r="Z102" s="179"/>
      <c r="AA102" s="179"/>
      <c r="AB102" s="179"/>
      <c r="AC102" s="179"/>
      <c r="AD102" s="179"/>
      <c r="AE102" s="179"/>
      <c r="AF102" s="179"/>
      <c r="AG102" s="179"/>
    </row>
    <row r="103" spans="1:33" ht="13.5" customHeight="1" x14ac:dyDescent="0.15">
      <c r="L103" s="47"/>
    </row>
    <row r="104" spans="1:33" ht="18" customHeight="1" x14ac:dyDescent="0.15">
      <c r="A104" s="477" t="s">
        <v>107</v>
      </c>
      <c r="B104" s="479"/>
      <c r="C104" s="494" t="str">
        <f>IF(COUNTIF(C107:C133,"○")=0,"","○")</f>
        <v/>
      </c>
      <c r="D104" s="497" t="s">
        <v>108</v>
      </c>
      <c r="E104" s="498"/>
      <c r="F104" s="498"/>
      <c r="G104" s="498"/>
      <c r="H104" s="498"/>
      <c r="I104" s="498"/>
      <c r="J104" s="498"/>
      <c r="K104" s="499"/>
      <c r="L104" s="47"/>
      <c r="M104" s="477" t="s">
        <v>107</v>
      </c>
      <c r="N104" s="479"/>
      <c r="O104" s="494" t="str">
        <f>IF(COUNTIF(O107:O133,"○")=0,"","○")</f>
        <v/>
      </c>
      <c r="P104" s="497" t="s">
        <v>109</v>
      </c>
      <c r="Q104" s="498"/>
      <c r="R104" s="498"/>
      <c r="S104" s="498"/>
      <c r="T104" s="498"/>
      <c r="U104" s="499"/>
      <c r="W104" s="477" t="s">
        <v>107</v>
      </c>
      <c r="X104" s="479"/>
      <c r="Y104" s="494" t="str">
        <f>IF(COUNTIF(Y107:Y121,"○")=0,"","○")</f>
        <v/>
      </c>
      <c r="Z104" s="497" t="s">
        <v>110</v>
      </c>
      <c r="AA104" s="498"/>
      <c r="AB104" s="498"/>
      <c r="AC104" s="498"/>
      <c r="AD104" s="498"/>
      <c r="AE104" s="499"/>
    </row>
    <row r="105" spans="1:33" ht="18" customHeight="1" x14ac:dyDescent="0.15">
      <c r="A105" s="492"/>
      <c r="B105" s="493"/>
      <c r="C105" s="495"/>
      <c r="D105" s="500"/>
      <c r="E105" s="501"/>
      <c r="F105" s="501"/>
      <c r="G105" s="501"/>
      <c r="H105" s="501"/>
      <c r="I105" s="501"/>
      <c r="J105" s="501"/>
      <c r="K105" s="502"/>
      <c r="L105" s="47"/>
      <c r="M105" s="492"/>
      <c r="N105" s="493"/>
      <c r="O105" s="495"/>
      <c r="P105" s="500"/>
      <c r="Q105" s="501"/>
      <c r="R105" s="501"/>
      <c r="S105" s="501"/>
      <c r="T105" s="501"/>
      <c r="U105" s="502"/>
      <c r="W105" s="492"/>
      <c r="X105" s="493"/>
      <c r="Y105" s="495"/>
      <c r="Z105" s="500"/>
      <c r="AA105" s="501"/>
      <c r="AB105" s="501"/>
      <c r="AC105" s="501"/>
      <c r="AD105" s="501"/>
      <c r="AE105" s="502"/>
    </row>
    <row r="106" spans="1:33" ht="18" customHeight="1" x14ac:dyDescent="0.15">
      <c r="A106" s="480"/>
      <c r="B106" s="482"/>
      <c r="C106" s="496"/>
      <c r="D106" s="503"/>
      <c r="E106" s="504"/>
      <c r="F106" s="504"/>
      <c r="G106" s="504"/>
      <c r="H106" s="504"/>
      <c r="I106" s="504"/>
      <c r="J106" s="504"/>
      <c r="K106" s="505"/>
      <c r="M106" s="480"/>
      <c r="N106" s="482"/>
      <c r="O106" s="496"/>
      <c r="P106" s="503"/>
      <c r="Q106" s="504"/>
      <c r="R106" s="504"/>
      <c r="S106" s="504"/>
      <c r="T106" s="504"/>
      <c r="U106" s="505"/>
      <c r="W106" s="480"/>
      <c r="X106" s="482"/>
      <c r="Y106" s="496"/>
      <c r="Z106" s="503"/>
      <c r="AA106" s="504"/>
      <c r="AB106" s="504"/>
      <c r="AC106" s="504"/>
      <c r="AD106" s="504"/>
      <c r="AE106" s="505"/>
    </row>
    <row r="107" spans="1:33" ht="21" customHeight="1" x14ac:dyDescent="0.15">
      <c r="A107" s="512" t="s">
        <v>111</v>
      </c>
      <c r="B107" s="513"/>
      <c r="C107" s="48"/>
      <c r="D107" s="536">
        <v>101</v>
      </c>
      <c r="E107" s="537"/>
      <c r="F107" s="506" t="s">
        <v>113</v>
      </c>
      <c r="G107" s="507"/>
      <c r="H107" s="507"/>
      <c r="I107" s="507"/>
      <c r="J107" s="507"/>
      <c r="K107" s="508"/>
      <c r="M107" s="512" t="s">
        <v>111</v>
      </c>
      <c r="N107" s="513"/>
      <c r="O107" s="48"/>
      <c r="P107" s="18">
        <v>201</v>
      </c>
      <c r="Q107" s="518" t="s">
        <v>113</v>
      </c>
      <c r="R107" s="519"/>
      <c r="S107" s="519"/>
      <c r="T107" s="519"/>
      <c r="U107" s="520"/>
      <c r="W107" s="512" t="s">
        <v>111</v>
      </c>
      <c r="X107" s="513"/>
      <c r="Y107" s="48"/>
      <c r="Z107" s="18">
        <v>301</v>
      </c>
      <c r="AA107" s="506" t="s">
        <v>114</v>
      </c>
      <c r="AB107" s="507"/>
      <c r="AC107" s="507"/>
      <c r="AD107" s="507"/>
      <c r="AE107" s="508"/>
    </row>
    <row r="108" spans="1:33" ht="21" customHeight="1" x14ac:dyDescent="0.15">
      <c r="A108" s="514"/>
      <c r="B108" s="515"/>
      <c r="C108" s="48"/>
      <c r="D108" s="536">
        <v>102</v>
      </c>
      <c r="E108" s="537"/>
      <c r="F108" s="506" t="s">
        <v>115</v>
      </c>
      <c r="G108" s="507"/>
      <c r="H108" s="507"/>
      <c r="I108" s="507"/>
      <c r="J108" s="507"/>
      <c r="K108" s="508"/>
      <c r="M108" s="514"/>
      <c r="N108" s="515"/>
      <c r="O108" s="48"/>
      <c r="P108" s="18">
        <v>202</v>
      </c>
      <c r="Q108" s="506" t="s">
        <v>115</v>
      </c>
      <c r="R108" s="507"/>
      <c r="S108" s="507"/>
      <c r="T108" s="507"/>
      <c r="U108" s="508"/>
      <c r="W108" s="514"/>
      <c r="X108" s="515"/>
      <c r="Y108" s="48"/>
      <c r="Z108" s="18">
        <v>302</v>
      </c>
      <c r="AA108" s="506" t="s">
        <v>116</v>
      </c>
      <c r="AB108" s="507"/>
      <c r="AC108" s="507"/>
      <c r="AD108" s="507"/>
      <c r="AE108" s="508"/>
    </row>
    <row r="109" spans="1:33" ht="21" customHeight="1" x14ac:dyDescent="0.15">
      <c r="A109" s="514"/>
      <c r="B109" s="515"/>
      <c r="C109" s="48"/>
      <c r="D109" s="536">
        <v>103</v>
      </c>
      <c r="E109" s="537"/>
      <c r="F109" s="506" t="s">
        <v>117</v>
      </c>
      <c r="G109" s="507"/>
      <c r="H109" s="507"/>
      <c r="I109" s="507"/>
      <c r="J109" s="507"/>
      <c r="K109" s="508"/>
      <c r="M109" s="514"/>
      <c r="N109" s="515"/>
      <c r="O109" s="48"/>
      <c r="P109" s="18">
        <v>203</v>
      </c>
      <c r="Q109" s="506" t="s">
        <v>117</v>
      </c>
      <c r="R109" s="507"/>
      <c r="S109" s="507"/>
      <c r="T109" s="507"/>
      <c r="U109" s="508"/>
      <c r="W109" s="514"/>
      <c r="X109" s="515"/>
      <c r="Y109" s="48"/>
      <c r="Z109" s="18">
        <v>303</v>
      </c>
      <c r="AA109" s="506" t="s">
        <v>118</v>
      </c>
      <c r="AB109" s="507"/>
      <c r="AC109" s="507"/>
      <c r="AD109" s="507"/>
      <c r="AE109" s="508"/>
    </row>
    <row r="110" spans="1:33" ht="21" customHeight="1" x14ac:dyDescent="0.15">
      <c r="A110" s="514"/>
      <c r="B110" s="515"/>
      <c r="C110" s="48"/>
      <c r="D110" s="536">
        <v>104</v>
      </c>
      <c r="E110" s="537"/>
      <c r="F110" s="506" t="s">
        <v>119</v>
      </c>
      <c r="G110" s="507"/>
      <c r="H110" s="507"/>
      <c r="I110" s="507"/>
      <c r="J110" s="507"/>
      <c r="K110" s="508"/>
      <c r="M110" s="514"/>
      <c r="N110" s="515"/>
      <c r="O110" s="48"/>
      <c r="P110" s="18">
        <v>204</v>
      </c>
      <c r="Q110" s="506" t="s">
        <v>119</v>
      </c>
      <c r="R110" s="507"/>
      <c r="S110" s="507"/>
      <c r="T110" s="507"/>
      <c r="U110" s="508"/>
      <c r="W110" s="514"/>
      <c r="X110" s="515"/>
      <c r="Y110" s="48"/>
      <c r="Z110" s="18">
        <v>304</v>
      </c>
      <c r="AA110" s="506" t="s">
        <v>120</v>
      </c>
      <c r="AB110" s="507"/>
      <c r="AC110" s="507"/>
      <c r="AD110" s="507"/>
      <c r="AE110" s="508"/>
    </row>
    <row r="111" spans="1:33" ht="21" customHeight="1" x14ac:dyDescent="0.15">
      <c r="A111" s="514"/>
      <c r="B111" s="515"/>
      <c r="C111" s="48"/>
      <c r="D111" s="536">
        <v>105</v>
      </c>
      <c r="E111" s="537"/>
      <c r="F111" s="506" t="s">
        <v>121</v>
      </c>
      <c r="G111" s="507"/>
      <c r="H111" s="507"/>
      <c r="I111" s="507"/>
      <c r="J111" s="507"/>
      <c r="K111" s="508"/>
      <c r="M111" s="514"/>
      <c r="N111" s="515"/>
      <c r="O111" s="48"/>
      <c r="P111" s="18">
        <v>205</v>
      </c>
      <c r="Q111" s="506" t="s">
        <v>121</v>
      </c>
      <c r="R111" s="507"/>
      <c r="S111" s="507"/>
      <c r="T111" s="507"/>
      <c r="U111" s="508"/>
      <c r="W111" s="514"/>
      <c r="X111" s="515"/>
      <c r="Y111" s="48"/>
      <c r="Z111" s="18">
        <v>305</v>
      </c>
      <c r="AA111" s="506" t="s">
        <v>122</v>
      </c>
      <c r="AB111" s="507"/>
      <c r="AC111" s="507"/>
      <c r="AD111" s="507"/>
      <c r="AE111" s="508"/>
    </row>
    <row r="112" spans="1:33" ht="21" customHeight="1" x14ac:dyDescent="0.15">
      <c r="A112" s="514"/>
      <c r="B112" s="515"/>
      <c r="C112" s="48"/>
      <c r="D112" s="536">
        <v>106</v>
      </c>
      <c r="E112" s="537"/>
      <c r="F112" s="506" t="s">
        <v>123</v>
      </c>
      <c r="G112" s="507"/>
      <c r="H112" s="507"/>
      <c r="I112" s="507"/>
      <c r="J112" s="507"/>
      <c r="K112" s="508"/>
      <c r="M112" s="514"/>
      <c r="N112" s="515"/>
      <c r="O112" s="48"/>
      <c r="P112" s="18">
        <v>206</v>
      </c>
      <c r="Q112" s="506" t="s">
        <v>123</v>
      </c>
      <c r="R112" s="507"/>
      <c r="S112" s="507"/>
      <c r="T112" s="507"/>
      <c r="U112" s="508"/>
      <c r="W112" s="514"/>
      <c r="X112" s="515"/>
      <c r="Y112" s="48"/>
      <c r="Z112" s="18">
        <v>306</v>
      </c>
      <c r="AA112" s="506" t="s">
        <v>124</v>
      </c>
      <c r="AB112" s="507"/>
      <c r="AC112" s="507"/>
      <c r="AD112" s="507"/>
      <c r="AE112" s="508"/>
    </row>
    <row r="113" spans="1:31" ht="21" customHeight="1" x14ac:dyDescent="0.15">
      <c r="A113" s="514"/>
      <c r="B113" s="515"/>
      <c r="C113" s="48"/>
      <c r="D113" s="536">
        <v>107</v>
      </c>
      <c r="E113" s="537"/>
      <c r="F113" s="506" t="s">
        <v>125</v>
      </c>
      <c r="G113" s="507"/>
      <c r="H113" s="507"/>
      <c r="I113" s="507"/>
      <c r="J113" s="507"/>
      <c r="K113" s="508"/>
      <c r="M113" s="514"/>
      <c r="N113" s="515"/>
      <c r="O113" s="48"/>
      <c r="P113" s="18">
        <v>207</v>
      </c>
      <c r="Q113" s="506" t="s">
        <v>125</v>
      </c>
      <c r="R113" s="507"/>
      <c r="S113" s="507"/>
      <c r="T113" s="507"/>
      <c r="U113" s="508"/>
      <c r="W113" s="514"/>
      <c r="X113" s="515"/>
      <c r="Y113" s="48"/>
      <c r="Z113" s="18">
        <v>307</v>
      </c>
      <c r="AA113" s="506" t="s">
        <v>126</v>
      </c>
      <c r="AB113" s="507"/>
      <c r="AC113" s="507"/>
      <c r="AD113" s="507"/>
      <c r="AE113" s="508"/>
    </row>
    <row r="114" spans="1:31" ht="21" customHeight="1" x14ac:dyDescent="0.15">
      <c r="A114" s="514"/>
      <c r="B114" s="515"/>
      <c r="C114" s="48"/>
      <c r="D114" s="536">
        <v>108</v>
      </c>
      <c r="E114" s="537"/>
      <c r="F114" s="506" t="s">
        <v>127</v>
      </c>
      <c r="G114" s="507"/>
      <c r="H114" s="507"/>
      <c r="I114" s="507"/>
      <c r="J114" s="507"/>
      <c r="K114" s="508"/>
      <c r="M114" s="514"/>
      <c r="N114" s="515"/>
      <c r="O114" s="48"/>
      <c r="P114" s="18">
        <v>208</v>
      </c>
      <c r="Q114" s="506" t="s">
        <v>127</v>
      </c>
      <c r="R114" s="507"/>
      <c r="S114" s="507"/>
      <c r="T114" s="507"/>
      <c r="U114" s="508"/>
      <c r="W114" s="514"/>
      <c r="X114" s="515"/>
      <c r="Y114" s="48"/>
      <c r="Z114" s="18">
        <v>308</v>
      </c>
      <c r="AA114" s="506" t="s">
        <v>128</v>
      </c>
      <c r="AB114" s="507"/>
      <c r="AC114" s="507"/>
      <c r="AD114" s="507"/>
      <c r="AE114" s="508"/>
    </row>
    <row r="115" spans="1:31" ht="21" customHeight="1" x14ac:dyDescent="0.15">
      <c r="A115" s="514"/>
      <c r="B115" s="515"/>
      <c r="C115" s="48"/>
      <c r="D115" s="536">
        <v>109</v>
      </c>
      <c r="E115" s="537"/>
      <c r="F115" s="506" t="s">
        <v>129</v>
      </c>
      <c r="G115" s="507"/>
      <c r="H115" s="507"/>
      <c r="I115" s="507"/>
      <c r="J115" s="507"/>
      <c r="K115" s="508"/>
      <c r="M115" s="514"/>
      <c r="N115" s="515"/>
      <c r="O115" s="48"/>
      <c r="P115" s="18">
        <v>209</v>
      </c>
      <c r="Q115" s="506" t="s">
        <v>129</v>
      </c>
      <c r="R115" s="507"/>
      <c r="S115" s="507"/>
      <c r="T115" s="507"/>
      <c r="U115" s="508"/>
      <c r="W115" s="514"/>
      <c r="X115" s="515"/>
      <c r="Y115" s="48"/>
      <c r="Z115" s="18">
        <v>309</v>
      </c>
      <c r="AA115" s="506" t="s">
        <v>130</v>
      </c>
      <c r="AB115" s="507"/>
      <c r="AC115" s="507"/>
      <c r="AD115" s="507"/>
      <c r="AE115" s="508"/>
    </row>
    <row r="116" spans="1:31" ht="21" customHeight="1" x14ac:dyDescent="0.15">
      <c r="A116" s="514"/>
      <c r="B116" s="515"/>
      <c r="C116" s="48"/>
      <c r="D116" s="536">
        <v>110</v>
      </c>
      <c r="E116" s="537"/>
      <c r="F116" s="506" t="s">
        <v>131</v>
      </c>
      <c r="G116" s="507"/>
      <c r="H116" s="507"/>
      <c r="I116" s="507"/>
      <c r="J116" s="507"/>
      <c r="K116" s="508"/>
      <c r="M116" s="514"/>
      <c r="N116" s="515"/>
      <c r="O116" s="48"/>
      <c r="P116" s="18">
        <v>210</v>
      </c>
      <c r="Q116" s="506" t="s">
        <v>131</v>
      </c>
      <c r="R116" s="507"/>
      <c r="S116" s="507"/>
      <c r="T116" s="507"/>
      <c r="U116" s="508"/>
      <c r="W116" s="514"/>
      <c r="X116" s="515"/>
      <c r="Y116" s="48"/>
      <c r="Z116" s="18">
        <v>310</v>
      </c>
      <c r="AA116" s="506" t="s">
        <v>132</v>
      </c>
      <c r="AB116" s="507"/>
      <c r="AC116" s="507"/>
      <c r="AD116" s="507"/>
      <c r="AE116" s="508"/>
    </row>
    <row r="117" spans="1:31" ht="21" customHeight="1" x14ac:dyDescent="0.15">
      <c r="A117" s="514"/>
      <c r="B117" s="515"/>
      <c r="C117" s="48"/>
      <c r="D117" s="536">
        <v>111</v>
      </c>
      <c r="E117" s="537"/>
      <c r="F117" s="506" t="s">
        <v>133</v>
      </c>
      <c r="G117" s="507"/>
      <c r="H117" s="507"/>
      <c r="I117" s="507"/>
      <c r="J117" s="507"/>
      <c r="K117" s="508"/>
      <c r="M117" s="514"/>
      <c r="N117" s="515"/>
      <c r="O117" s="48"/>
      <c r="P117" s="18">
        <v>211</v>
      </c>
      <c r="Q117" s="506" t="s">
        <v>133</v>
      </c>
      <c r="R117" s="507"/>
      <c r="S117" s="507"/>
      <c r="T117" s="507"/>
      <c r="U117" s="508"/>
      <c r="W117" s="514"/>
      <c r="X117" s="515"/>
      <c r="Y117" s="48"/>
      <c r="Z117" s="18">
        <v>311</v>
      </c>
      <c r="AA117" s="506" t="s">
        <v>134</v>
      </c>
      <c r="AB117" s="507"/>
      <c r="AC117" s="507"/>
      <c r="AD117" s="507"/>
      <c r="AE117" s="508"/>
    </row>
    <row r="118" spans="1:31" ht="21" customHeight="1" x14ac:dyDescent="0.15">
      <c r="A118" s="514"/>
      <c r="B118" s="515"/>
      <c r="C118" s="48"/>
      <c r="D118" s="536">
        <v>112</v>
      </c>
      <c r="E118" s="537"/>
      <c r="F118" s="506" t="s">
        <v>135</v>
      </c>
      <c r="G118" s="507"/>
      <c r="H118" s="507"/>
      <c r="I118" s="507"/>
      <c r="J118" s="507"/>
      <c r="K118" s="508"/>
      <c r="M118" s="514"/>
      <c r="N118" s="515"/>
      <c r="O118" s="48"/>
      <c r="P118" s="18">
        <v>212</v>
      </c>
      <c r="Q118" s="506" t="s">
        <v>135</v>
      </c>
      <c r="R118" s="507"/>
      <c r="S118" s="507"/>
      <c r="T118" s="507"/>
      <c r="U118" s="508"/>
      <c r="W118" s="514"/>
      <c r="X118" s="515"/>
      <c r="Y118" s="48"/>
      <c r="Z118" s="18">
        <v>312</v>
      </c>
      <c r="AA118" s="506" t="s">
        <v>136</v>
      </c>
      <c r="AB118" s="507"/>
      <c r="AC118" s="507"/>
      <c r="AD118" s="507"/>
      <c r="AE118" s="508"/>
    </row>
    <row r="119" spans="1:31" ht="21" customHeight="1" x14ac:dyDescent="0.15">
      <c r="A119" s="514"/>
      <c r="B119" s="515"/>
      <c r="C119" s="48"/>
      <c r="D119" s="536">
        <v>113</v>
      </c>
      <c r="E119" s="537"/>
      <c r="F119" s="506" t="s">
        <v>137</v>
      </c>
      <c r="G119" s="507"/>
      <c r="H119" s="507"/>
      <c r="I119" s="507"/>
      <c r="J119" s="507"/>
      <c r="K119" s="508"/>
      <c r="M119" s="514"/>
      <c r="N119" s="515"/>
      <c r="O119" s="48"/>
      <c r="P119" s="18">
        <v>213</v>
      </c>
      <c r="Q119" s="506" t="s">
        <v>137</v>
      </c>
      <c r="R119" s="507"/>
      <c r="S119" s="507"/>
      <c r="T119" s="507"/>
      <c r="U119" s="508"/>
      <c r="W119" s="514"/>
      <c r="X119" s="515"/>
      <c r="Y119" s="48"/>
      <c r="Z119" s="18">
        <v>313</v>
      </c>
      <c r="AA119" s="506" t="s">
        <v>138</v>
      </c>
      <c r="AB119" s="507"/>
      <c r="AC119" s="507"/>
      <c r="AD119" s="507"/>
      <c r="AE119" s="508"/>
    </row>
    <row r="120" spans="1:31" ht="21" customHeight="1" x14ac:dyDescent="0.15">
      <c r="A120" s="514"/>
      <c r="B120" s="515"/>
      <c r="C120" s="48"/>
      <c r="D120" s="536">
        <v>114</v>
      </c>
      <c r="E120" s="537"/>
      <c r="F120" s="506" t="s">
        <v>139</v>
      </c>
      <c r="G120" s="507"/>
      <c r="H120" s="507"/>
      <c r="I120" s="507"/>
      <c r="J120" s="507"/>
      <c r="K120" s="508"/>
      <c r="M120" s="514"/>
      <c r="N120" s="515"/>
      <c r="O120" s="48"/>
      <c r="P120" s="18">
        <v>214</v>
      </c>
      <c r="Q120" s="506" t="s">
        <v>139</v>
      </c>
      <c r="R120" s="507"/>
      <c r="S120" s="507"/>
      <c r="T120" s="507"/>
      <c r="U120" s="508"/>
      <c r="W120" s="514"/>
      <c r="X120" s="515"/>
      <c r="Y120" s="48"/>
      <c r="Z120" s="18">
        <v>314</v>
      </c>
      <c r="AA120" s="506" t="s">
        <v>140</v>
      </c>
      <c r="AB120" s="507"/>
      <c r="AC120" s="507"/>
      <c r="AD120" s="507"/>
      <c r="AE120" s="508"/>
    </row>
    <row r="121" spans="1:31" ht="21" customHeight="1" x14ac:dyDescent="0.15">
      <c r="A121" s="514"/>
      <c r="B121" s="515"/>
      <c r="C121" s="48"/>
      <c r="D121" s="536">
        <v>115</v>
      </c>
      <c r="E121" s="537"/>
      <c r="F121" s="506" t="s">
        <v>141</v>
      </c>
      <c r="G121" s="507"/>
      <c r="H121" s="507"/>
      <c r="I121" s="507"/>
      <c r="J121" s="507"/>
      <c r="K121" s="508"/>
      <c r="M121" s="514"/>
      <c r="N121" s="515"/>
      <c r="O121" s="48"/>
      <c r="P121" s="18">
        <v>215</v>
      </c>
      <c r="Q121" s="506" t="s">
        <v>141</v>
      </c>
      <c r="R121" s="507"/>
      <c r="S121" s="507"/>
      <c r="T121" s="507"/>
      <c r="U121" s="508"/>
      <c r="W121" s="516"/>
      <c r="X121" s="517"/>
      <c r="Y121" s="48"/>
      <c r="Z121" s="18">
        <v>315</v>
      </c>
      <c r="AA121" s="506" t="s">
        <v>142</v>
      </c>
      <c r="AB121" s="507"/>
      <c r="AC121" s="507"/>
      <c r="AD121" s="507"/>
      <c r="AE121" s="508"/>
    </row>
    <row r="122" spans="1:31" ht="21" customHeight="1" x14ac:dyDescent="0.15">
      <c r="A122" s="514"/>
      <c r="B122" s="515"/>
      <c r="C122" s="48"/>
      <c r="D122" s="536">
        <v>116</v>
      </c>
      <c r="E122" s="537"/>
      <c r="F122" s="506" t="s">
        <v>143</v>
      </c>
      <c r="G122" s="507"/>
      <c r="H122" s="507"/>
      <c r="I122" s="507"/>
      <c r="J122" s="507"/>
      <c r="K122" s="508"/>
      <c r="M122" s="514"/>
      <c r="N122" s="515"/>
      <c r="O122" s="48"/>
      <c r="P122" s="18">
        <v>216</v>
      </c>
      <c r="Q122" s="506" t="s">
        <v>143</v>
      </c>
      <c r="R122" s="507"/>
      <c r="S122" s="507"/>
      <c r="T122" s="507"/>
      <c r="U122" s="508"/>
    </row>
    <row r="123" spans="1:31" ht="21" customHeight="1" x14ac:dyDescent="0.15">
      <c r="A123" s="514"/>
      <c r="B123" s="515"/>
      <c r="C123" s="48"/>
      <c r="D123" s="536">
        <v>117</v>
      </c>
      <c r="E123" s="537"/>
      <c r="F123" s="506" t="s">
        <v>144</v>
      </c>
      <c r="G123" s="507"/>
      <c r="H123" s="507"/>
      <c r="I123" s="507"/>
      <c r="J123" s="507"/>
      <c r="K123" s="508"/>
      <c r="M123" s="514"/>
      <c r="N123" s="515"/>
      <c r="O123" s="48"/>
      <c r="P123" s="18">
        <v>217</v>
      </c>
      <c r="Q123" s="506" t="s">
        <v>144</v>
      </c>
      <c r="R123" s="507"/>
      <c r="S123" s="507"/>
      <c r="T123" s="507"/>
      <c r="U123" s="508"/>
    </row>
    <row r="124" spans="1:31" ht="21" customHeight="1" x14ac:dyDescent="0.15">
      <c r="A124" s="514"/>
      <c r="B124" s="515"/>
      <c r="C124" s="48"/>
      <c r="D124" s="536">
        <v>118</v>
      </c>
      <c r="E124" s="537"/>
      <c r="F124" s="506" t="s">
        <v>145</v>
      </c>
      <c r="G124" s="507"/>
      <c r="H124" s="507"/>
      <c r="I124" s="507"/>
      <c r="J124" s="507"/>
      <c r="K124" s="508"/>
      <c r="M124" s="514"/>
      <c r="N124" s="515"/>
      <c r="O124" s="48"/>
      <c r="P124" s="18">
        <v>218</v>
      </c>
      <c r="Q124" s="506" t="s">
        <v>145</v>
      </c>
      <c r="R124" s="507"/>
      <c r="S124" s="507"/>
      <c r="T124" s="507"/>
      <c r="U124" s="508"/>
      <c r="W124" s="477" t="s">
        <v>107</v>
      </c>
      <c r="X124" s="479"/>
      <c r="Y124" s="494" t="str">
        <f>IF(COUNTIF(Y127:Y128,"○")=0,"","○")</f>
        <v/>
      </c>
      <c r="Z124" s="497" t="s">
        <v>146</v>
      </c>
      <c r="AA124" s="498"/>
      <c r="AB124" s="498"/>
      <c r="AC124" s="498"/>
      <c r="AD124" s="498"/>
      <c r="AE124" s="499"/>
    </row>
    <row r="125" spans="1:31" ht="21" customHeight="1" x14ac:dyDescent="0.15">
      <c r="A125" s="514"/>
      <c r="B125" s="515"/>
      <c r="C125" s="48"/>
      <c r="D125" s="536">
        <v>119</v>
      </c>
      <c r="E125" s="537"/>
      <c r="F125" s="506" t="s">
        <v>147</v>
      </c>
      <c r="G125" s="507"/>
      <c r="H125" s="507"/>
      <c r="I125" s="507"/>
      <c r="J125" s="507"/>
      <c r="K125" s="508"/>
      <c r="M125" s="514"/>
      <c r="N125" s="515"/>
      <c r="O125" s="48"/>
      <c r="P125" s="18">
        <v>219</v>
      </c>
      <c r="Q125" s="506" t="s">
        <v>147</v>
      </c>
      <c r="R125" s="507"/>
      <c r="S125" s="507"/>
      <c r="T125" s="507"/>
      <c r="U125" s="508"/>
      <c r="W125" s="492"/>
      <c r="X125" s="493"/>
      <c r="Y125" s="495"/>
      <c r="Z125" s="500"/>
      <c r="AA125" s="501"/>
      <c r="AB125" s="501"/>
      <c r="AC125" s="501"/>
      <c r="AD125" s="501"/>
      <c r="AE125" s="502"/>
    </row>
    <row r="126" spans="1:31" ht="21" customHeight="1" x14ac:dyDescent="0.15">
      <c r="A126" s="514"/>
      <c r="B126" s="515"/>
      <c r="C126" s="48"/>
      <c r="D126" s="536">
        <v>120</v>
      </c>
      <c r="E126" s="537"/>
      <c r="F126" s="506" t="s">
        <v>148</v>
      </c>
      <c r="G126" s="507"/>
      <c r="H126" s="507"/>
      <c r="I126" s="507"/>
      <c r="J126" s="507"/>
      <c r="K126" s="508"/>
      <c r="M126" s="514"/>
      <c r="N126" s="515"/>
      <c r="O126" s="48"/>
      <c r="P126" s="18">
        <v>220</v>
      </c>
      <c r="Q126" s="506" t="s">
        <v>148</v>
      </c>
      <c r="R126" s="507"/>
      <c r="S126" s="507"/>
      <c r="T126" s="507"/>
      <c r="U126" s="508"/>
      <c r="W126" s="480"/>
      <c r="X126" s="482"/>
      <c r="Y126" s="496"/>
      <c r="Z126" s="503"/>
      <c r="AA126" s="504"/>
      <c r="AB126" s="504"/>
      <c r="AC126" s="504"/>
      <c r="AD126" s="504"/>
      <c r="AE126" s="505"/>
    </row>
    <row r="127" spans="1:31" ht="21" customHeight="1" x14ac:dyDescent="0.15">
      <c r="A127" s="514"/>
      <c r="B127" s="515"/>
      <c r="C127" s="48"/>
      <c r="D127" s="536">
        <v>121</v>
      </c>
      <c r="E127" s="537"/>
      <c r="F127" s="506" t="s">
        <v>149</v>
      </c>
      <c r="G127" s="507"/>
      <c r="H127" s="507"/>
      <c r="I127" s="507"/>
      <c r="J127" s="507"/>
      <c r="K127" s="508"/>
      <c r="M127" s="514"/>
      <c r="N127" s="515"/>
      <c r="O127" s="48"/>
      <c r="P127" s="18">
        <v>221</v>
      </c>
      <c r="Q127" s="506" t="s">
        <v>149</v>
      </c>
      <c r="R127" s="507"/>
      <c r="S127" s="507"/>
      <c r="T127" s="507"/>
      <c r="U127" s="508"/>
      <c r="W127" s="521" t="s">
        <v>111</v>
      </c>
      <c r="X127" s="522"/>
      <c r="Y127" s="48"/>
      <c r="Z127" s="18">
        <v>401</v>
      </c>
      <c r="AA127" s="509" t="s">
        <v>150</v>
      </c>
      <c r="AB127" s="510"/>
      <c r="AC127" s="510"/>
      <c r="AD127" s="510"/>
      <c r="AE127" s="511"/>
    </row>
    <row r="128" spans="1:31" ht="21" customHeight="1" x14ac:dyDescent="0.15">
      <c r="A128" s="514"/>
      <c r="B128" s="515"/>
      <c r="C128" s="48"/>
      <c r="D128" s="536">
        <v>122</v>
      </c>
      <c r="E128" s="537"/>
      <c r="F128" s="506" t="s">
        <v>151</v>
      </c>
      <c r="G128" s="507"/>
      <c r="H128" s="507"/>
      <c r="I128" s="507"/>
      <c r="J128" s="507"/>
      <c r="K128" s="508"/>
      <c r="M128" s="514"/>
      <c r="N128" s="515"/>
      <c r="O128" s="48"/>
      <c r="P128" s="18">
        <v>222</v>
      </c>
      <c r="Q128" s="506" t="s">
        <v>152</v>
      </c>
      <c r="R128" s="507"/>
      <c r="S128" s="507"/>
      <c r="T128" s="507"/>
      <c r="U128" s="508"/>
      <c r="W128" s="523"/>
      <c r="X128" s="524"/>
      <c r="Y128" s="48"/>
      <c r="Z128" s="18">
        <v>402</v>
      </c>
      <c r="AA128" s="509" t="s">
        <v>153</v>
      </c>
      <c r="AB128" s="510"/>
      <c r="AC128" s="510"/>
      <c r="AD128" s="510"/>
      <c r="AE128" s="511"/>
    </row>
    <row r="129" spans="1:33" ht="21" customHeight="1" x14ac:dyDescent="0.15">
      <c r="A129" s="514"/>
      <c r="B129" s="515"/>
      <c r="C129" s="48"/>
      <c r="D129" s="536">
        <v>123</v>
      </c>
      <c r="E129" s="537"/>
      <c r="F129" s="506" t="s">
        <v>154</v>
      </c>
      <c r="G129" s="507"/>
      <c r="H129" s="507"/>
      <c r="I129" s="507"/>
      <c r="J129" s="507"/>
      <c r="K129" s="508"/>
      <c r="M129" s="514"/>
      <c r="N129" s="515"/>
      <c r="O129" s="48"/>
      <c r="P129" s="18">
        <v>223</v>
      </c>
      <c r="Q129" s="506" t="s">
        <v>155</v>
      </c>
      <c r="R129" s="507"/>
      <c r="S129" s="507"/>
      <c r="T129" s="507"/>
      <c r="U129" s="508"/>
      <c r="W129" s="9"/>
      <c r="X129" s="9"/>
    </row>
    <row r="130" spans="1:33" ht="21" customHeight="1" x14ac:dyDescent="0.15">
      <c r="A130" s="514"/>
      <c r="B130" s="515"/>
      <c r="C130" s="48"/>
      <c r="D130" s="536">
        <v>124</v>
      </c>
      <c r="E130" s="537"/>
      <c r="F130" s="506" t="s">
        <v>156</v>
      </c>
      <c r="G130" s="507"/>
      <c r="H130" s="507"/>
      <c r="I130" s="507"/>
      <c r="J130" s="507"/>
      <c r="K130" s="508"/>
      <c r="M130" s="514"/>
      <c r="N130" s="515"/>
      <c r="O130" s="48"/>
      <c r="P130" s="18">
        <v>224</v>
      </c>
      <c r="Q130" s="506" t="s">
        <v>157</v>
      </c>
      <c r="R130" s="507"/>
      <c r="S130" s="507"/>
      <c r="T130" s="507"/>
      <c r="U130" s="508"/>
      <c r="W130" s="9"/>
      <c r="X130" s="9"/>
    </row>
    <row r="131" spans="1:33" ht="21" customHeight="1" x14ac:dyDescent="0.15">
      <c r="A131" s="514"/>
      <c r="B131" s="515"/>
      <c r="C131" s="48"/>
      <c r="D131" s="536">
        <v>127</v>
      </c>
      <c r="E131" s="537"/>
      <c r="F131" s="506" t="s">
        <v>158</v>
      </c>
      <c r="G131" s="507"/>
      <c r="H131" s="507"/>
      <c r="I131" s="507"/>
      <c r="J131" s="507"/>
      <c r="K131" s="508"/>
      <c r="M131" s="514"/>
      <c r="N131" s="515"/>
      <c r="O131" s="48"/>
      <c r="P131" s="18">
        <v>227</v>
      </c>
      <c r="Q131" s="506" t="s">
        <v>159</v>
      </c>
      <c r="R131" s="507"/>
      <c r="S131" s="507"/>
      <c r="T131" s="507"/>
      <c r="U131" s="508"/>
    </row>
    <row r="132" spans="1:33" ht="21" customHeight="1" x14ac:dyDescent="0.15">
      <c r="A132" s="514"/>
      <c r="B132" s="515"/>
      <c r="C132" s="48"/>
      <c r="D132" s="536">
        <v>128</v>
      </c>
      <c r="E132" s="537"/>
      <c r="F132" s="506" t="s">
        <v>160</v>
      </c>
      <c r="G132" s="507"/>
      <c r="H132" s="507"/>
      <c r="I132" s="507"/>
      <c r="J132" s="507"/>
      <c r="K132" s="508"/>
      <c r="M132" s="514"/>
      <c r="N132" s="515"/>
      <c r="O132" s="48"/>
      <c r="P132" s="18">
        <v>228</v>
      </c>
      <c r="Q132" s="506" t="s">
        <v>161</v>
      </c>
      <c r="R132" s="507"/>
      <c r="S132" s="507"/>
      <c r="T132" s="507"/>
      <c r="U132" s="508"/>
    </row>
    <row r="133" spans="1:33" ht="21" customHeight="1" x14ac:dyDescent="0.15">
      <c r="A133" s="516"/>
      <c r="B133" s="517"/>
      <c r="C133" s="48"/>
      <c r="D133" s="536">
        <v>129</v>
      </c>
      <c r="E133" s="537"/>
      <c r="F133" s="506" t="s">
        <v>162</v>
      </c>
      <c r="G133" s="507"/>
      <c r="H133" s="507"/>
      <c r="I133" s="507"/>
      <c r="J133" s="507"/>
      <c r="K133" s="508"/>
      <c r="M133" s="516"/>
      <c r="N133" s="517"/>
      <c r="O133" s="48"/>
      <c r="P133" s="18">
        <v>229</v>
      </c>
      <c r="Q133" s="506" t="s">
        <v>163</v>
      </c>
      <c r="R133" s="507"/>
      <c r="S133" s="507"/>
      <c r="T133" s="507"/>
      <c r="U133" s="508"/>
    </row>
    <row r="134" spans="1:33" ht="7.5" customHeight="1" x14ac:dyDescent="0.15"/>
    <row r="135" spans="1:33" ht="24" customHeight="1" x14ac:dyDescent="0.15">
      <c r="A135" s="359" t="s">
        <v>53</v>
      </c>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row>
    <row r="136" spans="1:33" ht="48" customHeight="1" x14ac:dyDescent="0.15">
      <c r="A136" s="216" t="s">
        <v>54</v>
      </c>
      <c r="B136" s="217"/>
      <c r="C136" s="218"/>
      <c r="D136" s="362"/>
      <c r="E136" s="218"/>
      <c r="F136" s="17"/>
      <c r="G136" s="18"/>
      <c r="H136" s="18"/>
      <c r="I136" s="19"/>
      <c r="K136" s="94"/>
      <c r="M136" s="362" t="s">
        <v>55</v>
      </c>
      <c r="N136" s="217"/>
      <c r="O136" s="218"/>
      <c r="P136" s="18"/>
      <c r="Q136" s="18"/>
      <c r="R136" s="20"/>
      <c r="S136" s="18"/>
      <c r="T136" s="18"/>
      <c r="U136" s="373">
        <v>4</v>
      </c>
      <c r="V136" s="374"/>
      <c r="W136" s="363" t="s">
        <v>56</v>
      </c>
      <c r="X136" s="364"/>
      <c r="Y136" s="364"/>
      <c r="Z136" s="22"/>
      <c r="AA136" s="23"/>
      <c r="AB136" s="23"/>
      <c r="AC136" s="23"/>
      <c r="AD136" s="23"/>
      <c r="AE136" s="23"/>
      <c r="AF136" s="23"/>
      <c r="AG136" s="19"/>
    </row>
    <row r="137" spans="1:33" ht="3.75" customHeight="1" x14ac:dyDescent="0.15">
      <c r="A137" s="16"/>
      <c r="B137" s="16"/>
      <c r="C137" s="16"/>
      <c r="D137" s="16"/>
      <c r="E137" s="25"/>
      <c r="F137" s="9"/>
      <c r="M137" s="16"/>
      <c r="N137" s="16"/>
      <c r="O137" s="16"/>
      <c r="R137" s="15"/>
      <c r="W137" s="15"/>
      <c r="X137" s="15"/>
      <c r="Y137" s="15"/>
    </row>
    <row r="138" spans="1:33" ht="12" customHeight="1" x14ac:dyDescent="0.15">
      <c r="M138" s="40"/>
      <c r="R138" s="40"/>
    </row>
    <row r="139" spans="1:33" ht="16.5" customHeight="1" x14ac:dyDescent="0.15">
      <c r="A139" s="46">
        <v>18</v>
      </c>
      <c r="C139" s="1" t="s">
        <v>292</v>
      </c>
    </row>
    <row r="140" spans="1:33" ht="3.75" customHeight="1" x14ac:dyDescent="0.15"/>
    <row r="141" spans="1:33" ht="16.5" customHeight="1" x14ac:dyDescent="0.15">
      <c r="C141" s="22" t="s">
        <v>164</v>
      </c>
      <c r="D141" s="23"/>
      <c r="E141" s="23"/>
      <c r="F141" s="23"/>
      <c r="G141" s="23"/>
      <c r="H141" s="23"/>
      <c r="I141" s="22" t="s">
        <v>165</v>
      </c>
      <c r="J141" s="23"/>
      <c r="K141" s="23"/>
      <c r="L141" s="23"/>
      <c r="M141" s="23"/>
      <c r="N141" s="23"/>
      <c r="O141" s="461" t="s">
        <v>166</v>
      </c>
      <c r="P141" s="462"/>
      <c r="Q141" s="462"/>
      <c r="R141" s="462"/>
      <c r="S141" s="462"/>
      <c r="T141" s="462"/>
      <c r="U141" s="463"/>
      <c r="V141" s="659" t="s">
        <v>299</v>
      </c>
      <c r="W141" s="659"/>
      <c r="X141" s="659"/>
      <c r="Y141" s="659"/>
      <c r="Z141" s="659"/>
      <c r="AB141" s="579" t="s">
        <v>167</v>
      </c>
      <c r="AC141" s="525" t="s">
        <v>275</v>
      </c>
      <c r="AD141" s="526"/>
      <c r="AE141" s="526"/>
      <c r="AF141" s="526"/>
      <c r="AG141" s="527"/>
    </row>
    <row r="142" spans="1:33" ht="15" customHeight="1" x14ac:dyDescent="0.15">
      <c r="C142" s="534"/>
      <c r="D142" s="535"/>
      <c r="E142" s="49" t="s">
        <v>24</v>
      </c>
      <c r="F142" s="50"/>
      <c r="G142" s="51" t="s">
        <v>168</v>
      </c>
      <c r="H142" s="52"/>
      <c r="I142" s="534"/>
      <c r="J142" s="535"/>
      <c r="K142" s="49" t="s">
        <v>24</v>
      </c>
      <c r="L142" s="50"/>
      <c r="M142" s="51" t="s">
        <v>168</v>
      </c>
      <c r="N142" s="52"/>
      <c r="O142" s="699"/>
      <c r="P142" s="212"/>
      <c r="Q142" s="212"/>
      <c r="R142" s="212"/>
      <c r="S142" s="212"/>
      <c r="T142" s="212"/>
      <c r="U142" s="700"/>
      <c r="V142" s="659"/>
      <c r="W142" s="659"/>
      <c r="X142" s="659"/>
      <c r="Y142" s="659"/>
      <c r="Z142" s="659"/>
      <c r="AA142" s="53"/>
      <c r="AB142" s="580"/>
      <c r="AC142" s="528"/>
      <c r="AD142" s="529"/>
      <c r="AE142" s="529"/>
      <c r="AF142" s="529"/>
      <c r="AG142" s="530"/>
    </row>
    <row r="143" spans="1:33" ht="15" customHeight="1" x14ac:dyDescent="0.15">
      <c r="C143" s="682"/>
      <c r="D143" s="683"/>
      <c r="E143" s="54" t="s">
        <v>24</v>
      </c>
      <c r="F143" s="55"/>
      <c r="G143" s="56" t="s">
        <v>169</v>
      </c>
      <c r="H143" s="57"/>
      <c r="I143" s="682"/>
      <c r="J143" s="683"/>
      <c r="K143" s="54" t="s">
        <v>24</v>
      </c>
      <c r="L143" s="55"/>
      <c r="M143" s="56" t="s">
        <v>169</v>
      </c>
      <c r="N143" s="57"/>
      <c r="O143" s="58"/>
      <c r="P143" s="56"/>
      <c r="Q143" s="56"/>
      <c r="R143" s="56"/>
      <c r="S143" s="56"/>
      <c r="T143" s="56"/>
      <c r="U143" s="59"/>
      <c r="V143" s="659"/>
      <c r="W143" s="659"/>
      <c r="X143" s="659"/>
      <c r="Y143" s="659"/>
      <c r="Z143" s="659"/>
      <c r="AA143" s="53"/>
      <c r="AB143" s="580"/>
      <c r="AC143" s="528"/>
      <c r="AD143" s="529"/>
      <c r="AE143" s="529"/>
      <c r="AF143" s="529"/>
      <c r="AG143" s="530"/>
    </row>
    <row r="144" spans="1:33" ht="15" customHeight="1" x14ac:dyDescent="0.15">
      <c r="C144" s="542"/>
      <c r="D144" s="543"/>
      <c r="E144" s="543"/>
      <c r="F144" s="543"/>
      <c r="G144" s="543"/>
      <c r="H144" s="546" t="s">
        <v>170</v>
      </c>
      <c r="I144" s="542"/>
      <c r="J144" s="543"/>
      <c r="K144" s="543"/>
      <c r="L144" s="543"/>
      <c r="M144" s="543"/>
      <c r="N144" s="546" t="s">
        <v>170</v>
      </c>
      <c r="O144" s="542"/>
      <c r="P144" s="543"/>
      <c r="Q144" s="543"/>
      <c r="R144" s="543"/>
      <c r="S144" s="543"/>
      <c r="T144" s="543"/>
      <c r="U144" s="546" t="s">
        <v>170</v>
      </c>
      <c r="V144" s="659"/>
      <c r="W144" s="659"/>
      <c r="X144" s="659"/>
      <c r="Y144" s="659"/>
      <c r="Z144" s="659"/>
      <c r="AA144" s="53"/>
      <c r="AB144" s="581"/>
      <c r="AC144" s="531"/>
      <c r="AD144" s="532"/>
      <c r="AE144" s="532"/>
      <c r="AF144" s="532"/>
      <c r="AG144" s="533"/>
    </row>
    <row r="145" spans="1:33" ht="36.6" customHeight="1" x14ac:dyDescent="0.15">
      <c r="C145" s="544"/>
      <c r="D145" s="545"/>
      <c r="E145" s="545"/>
      <c r="F145" s="545"/>
      <c r="G145" s="545"/>
      <c r="H145" s="547"/>
      <c r="I145" s="544"/>
      <c r="J145" s="545"/>
      <c r="K145" s="545"/>
      <c r="L145" s="545"/>
      <c r="M145" s="545"/>
      <c r="N145" s="547"/>
      <c r="O145" s="544"/>
      <c r="P145" s="545"/>
      <c r="Q145" s="545"/>
      <c r="R145" s="545"/>
      <c r="S145" s="545"/>
      <c r="T145" s="545"/>
      <c r="U145" s="547"/>
      <c r="V145" s="659"/>
      <c r="W145" s="659"/>
      <c r="X145" s="659"/>
      <c r="Y145" s="659"/>
      <c r="Z145" s="659"/>
      <c r="AA145" s="53"/>
      <c r="AB145" s="412" t="s">
        <v>171</v>
      </c>
      <c r="AC145" s="412"/>
      <c r="AD145" s="412"/>
      <c r="AE145" s="412"/>
      <c r="AF145" s="412"/>
      <c r="AG145" s="412"/>
    </row>
    <row r="146" spans="1:33" ht="8.25" customHeight="1" x14ac:dyDescent="0.15">
      <c r="C146" s="32"/>
      <c r="D146" s="32"/>
      <c r="E146" s="32"/>
      <c r="F146" s="32"/>
      <c r="G146" s="32"/>
      <c r="H146" s="32"/>
      <c r="I146" s="32"/>
      <c r="J146" s="32"/>
      <c r="K146" s="32"/>
      <c r="L146" s="32"/>
      <c r="M146" s="32"/>
      <c r="N146" s="32"/>
      <c r="O146" s="32"/>
      <c r="P146" s="32"/>
      <c r="Q146" s="32"/>
      <c r="R146" s="32"/>
      <c r="S146" s="32"/>
      <c r="T146" s="32"/>
      <c r="U146" s="32"/>
      <c r="V146" s="659"/>
      <c r="W146" s="659"/>
      <c r="X146" s="659"/>
      <c r="Y146" s="659"/>
      <c r="Z146" s="659"/>
      <c r="AC146" s="60"/>
      <c r="AD146" s="60"/>
      <c r="AE146" s="60"/>
      <c r="AF146" s="60"/>
      <c r="AG146" s="60"/>
    </row>
    <row r="147" spans="1:33" customFormat="1" ht="18.75" customHeight="1" x14ac:dyDescent="0.15">
      <c r="A147" s="46">
        <v>19</v>
      </c>
      <c r="B147" s="1" t="s">
        <v>172</v>
      </c>
      <c r="C147" s="1"/>
      <c r="D147" s="1"/>
      <c r="E147" s="1"/>
      <c r="F147" s="1"/>
      <c r="G147" s="40"/>
      <c r="H147" s="1"/>
      <c r="I147" s="1"/>
      <c r="J147" s="1"/>
      <c r="K147" s="1"/>
      <c r="L147" s="1"/>
      <c r="M147" s="1"/>
      <c r="N147" s="1"/>
      <c r="O147" s="1"/>
      <c r="P147" s="1"/>
      <c r="Q147" s="1"/>
      <c r="R147" s="1"/>
      <c r="S147" s="61"/>
      <c r="T147" s="1"/>
      <c r="U147" s="1"/>
      <c r="V147" s="659"/>
      <c r="W147" s="659"/>
      <c r="X147" s="659"/>
      <c r="Y147" s="659"/>
      <c r="Z147" s="659"/>
      <c r="AA147" s="62"/>
      <c r="AB147" s="60"/>
      <c r="AC147" s="60"/>
      <c r="AD147" s="60"/>
      <c r="AE147" s="60"/>
      <c r="AF147" s="60"/>
      <c r="AG147" s="60"/>
    </row>
    <row r="148" spans="1:33" customFormat="1" ht="6" customHeight="1" x14ac:dyDescent="0.15">
      <c r="A148" s="1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3" customFormat="1" ht="12.75" customHeight="1" x14ac:dyDescent="0.15">
      <c r="A149" s="1"/>
      <c r="B149" s="1"/>
      <c r="C149" s="461" t="s">
        <v>173</v>
      </c>
      <c r="D149" s="462"/>
      <c r="E149" s="462"/>
      <c r="F149" s="462"/>
      <c r="G149" s="462"/>
      <c r="H149" s="463"/>
      <c r="I149" s="521" t="s">
        <v>174</v>
      </c>
      <c r="J149" s="541"/>
      <c r="K149" s="541"/>
      <c r="L149" s="541"/>
      <c r="M149" s="541"/>
      <c r="N149" s="522"/>
      <c r="O149" s="521" t="s">
        <v>175</v>
      </c>
      <c r="P149" s="541"/>
      <c r="Q149" s="541"/>
      <c r="R149" s="541"/>
      <c r="S149" s="522"/>
      <c r="T149" s="477" t="s">
        <v>176</v>
      </c>
      <c r="U149" s="478"/>
      <c r="V149" s="478"/>
      <c r="W149" s="478"/>
      <c r="X149" s="478"/>
      <c r="Y149" s="479"/>
      <c r="Z149" s="556" t="s">
        <v>177</v>
      </c>
      <c r="AA149" s="557"/>
      <c r="AB149" s="557"/>
      <c r="AC149" s="557"/>
      <c r="AD149" s="557"/>
      <c r="AE149" s="557"/>
      <c r="AF149" s="557"/>
      <c r="AG149" s="557"/>
    </row>
    <row r="150" spans="1:33" customFormat="1" ht="12.75" customHeight="1" x14ac:dyDescent="0.15">
      <c r="A150" s="1"/>
      <c r="B150" s="1"/>
      <c r="C150" s="464"/>
      <c r="D150" s="465"/>
      <c r="E150" s="465"/>
      <c r="F150" s="465"/>
      <c r="G150" s="465"/>
      <c r="H150" s="466"/>
      <c r="I150" s="551" t="s">
        <v>178</v>
      </c>
      <c r="J150" s="552"/>
      <c r="K150" s="552"/>
      <c r="L150" s="552"/>
      <c r="M150" s="552"/>
      <c r="N150" s="553"/>
      <c r="O150" s="551" t="s">
        <v>179</v>
      </c>
      <c r="P150" s="552"/>
      <c r="Q150" s="552"/>
      <c r="R150" s="552"/>
      <c r="S150" s="553"/>
      <c r="T150" s="548" t="s">
        <v>180</v>
      </c>
      <c r="U150" s="549"/>
      <c r="V150" s="549"/>
      <c r="W150" s="549"/>
      <c r="X150" s="549"/>
      <c r="Y150" s="550"/>
      <c r="Z150" s="556"/>
      <c r="AA150" s="557"/>
      <c r="AB150" s="557"/>
      <c r="AC150" s="557"/>
      <c r="AD150" s="557"/>
      <c r="AE150" s="557"/>
      <c r="AF150" s="557"/>
      <c r="AG150" s="557"/>
    </row>
    <row r="151" spans="1:33" customFormat="1" ht="30" customHeight="1" x14ac:dyDescent="0.15">
      <c r="A151" s="1"/>
      <c r="B151" s="1"/>
      <c r="C151" s="63" t="s">
        <v>181</v>
      </c>
      <c r="D151" s="693" t="s">
        <v>182</v>
      </c>
      <c r="E151" s="693"/>
      <c r="F151" s="693"/>
      <c r="G151" s="693"/>
      <c r="H151" s="694"/>
      <c r="I151" s="538"/>
      <c r="J151" s="539"/>
      <c r="K151" s="539"/>
      <c r="L151" s="539"/>
      <c r="M151" s="539"/>
      <c r="N151" s="540"/>
      <c r="O151" s="538"/>
      <c r="P151" s="539"/>
      <c r="Q151" s="539"/>
      <c r="R151" s="539"/>
      <c r="S151" s="540"/>
      <c r="T151" s="595" t="str">
        <f>IF(AND(ISBLANK(I151),ISBLANK(O151)),"",I151+O151)</f>
        <v/>
      </c>
      <c r="U151" s="596"/>
      <c r="V151" s="596"/>
      <c r="W151" s="596"/>
      <c r="X151" s="596"/>
      <c r="Y151" s="597"/>
      <c r="Z151" s="556"/>
      <c r="AA151" s="557"/>
      <c r="AB151" s="557"/>
      <c r="AC151" s="557"/>
      <c r="AD151" s="557"/>
      <c r="AE151" s="557"/>
      <c r="AF151" s="557"/>
      <c r="AG151" s="557"/>
    </row>
    <row r="152" spans="1:33" customFormat="1" ht="18.75" customHeight="1" x14ac:dyDescent="0.15">
      <c r="A152" s="1"/>
      <c r="B152" s="1"/>
      <c r="C152" s="175"/>
      <c r="D152" s="695" t="s">
        <v>183</v>
      </c>
      <c r="E152" s="695"/>
      <c r="F152" s="695"/>
      <c r="G152" s="695"/>
      <c r="H152" s="696"/>
      <c r="I152" s="585"/>
      <c r="J152" s="586"/>
      <c r="K152" s="586"/>
      <c r="L152" s="586"/>
      <c r="M152" s="586"/>
      <c r="N152" s="587"/>
      <c r="O152" s="585"/>
      <c r="P152" s="586"/>
      <c r="Q152" s="586"/>
      <c r="R152" s="586"/>
      <c r="S152" s="587"/>
      <c r="T152" s="592" t="str">
        <f>IF(ISBLANK(I152)*ISBLANK(O152),"",I152+O152)</f>
        <v/>
      </c>
      <c r="U152" s="593"/>
      <c r="V152" s="593"/>
      <c r="W152" s="593"/>
      <c r="X152" s="593"/>
      <c r="Y152" s="594"/>
      <c r="Z152" s="556"/>
      <c r="AA152" s="557"/>
      <c r="AB152" s="557"/>
      <c r="AC152" s="557"/>
      <c r="AD152" s="557"/>
      <c r="AE152" s="557"/>
      <c r="AF152" s="557"/>
      <c r="AG152" s="557"/>
    </row>
    <row r="153" spans="1:33" customFormat="1" ht="30" customHeight="1" x14ac:dyDescent="0.15">
      <c r="A153" s="1"/>
      <c r="B153" s="1"/>
      <c r="C153" s="64" t="s">
        <v>184</v>
      </c>
      <c r="D153" s="697" t="s">
        <v>185</v>
      </c>
      <c r="E153" s="697"/>
      <c r="F153" s="697"/>
      <c r="G153" s="697"/>
      <c r="H153" s="698"/>
      <c r="I153" s="576"/>
      <c r="J153" s="577"/>
      <c r="K153" s="577"/>
      <c r="L153" s="577"/>
      <c r="M153" s="577"/>
      <c r="N153" s="578"/>
      <c r="O153" s="607"/>
      <c r="P153" s="608"/>
      <c r="Q153" s="608"/>
      <c r="R153" s="608"/>
      <c r="S153" s="609"/>
      <c r="T153" s="604" t="str">
        <f>IF(ISBLANK(I153),"",I153)</f>
        <v/>
      </c>
      <c r="U153" s="605"/>
      <c r="V153" s="605"/>
      <c r="W153" s="605"/>
      <c r="X153" s="605"/>
      <c r="Y153" s="606"/>
      <c r="Z153" s="556"/>
      <c r="AA153" s="557"/>
      <c r="AB153" s="557"/>
      <c r="AC153" s="557"/>
      <c r="AD153" s="557"/>
      <c r="AE153" s="557"/>
      <c r="AF153" s="557"/>
      <c r="AG153" s="557"/>
    </row>
    <row r="154" spans="1:33" customFormat="1" ht="30" customHeight="1" x14ac:dyDescent="0.15">
      <c r="A154" s="1"/>
      <c r="B154" s="1"/>
      <c r="C154" s="64" t="s">
        <v>186</v>
      </c>
      <c r="D154" s="697" t="s">
        <v>187</v>
      </c>
      <c r="E154" s="697"/>
      <c r="F154" s="697"/>
      <c r="G154" s="697"/>
      <c r="H154" s="698"/>
      <c r="I154" s="576"/>
      <c r="J154" s="577"/>
      <c r="K154" s="577"/>
      <c r="L154" s="577"/>
      <c r="M154" s="577"/>
      <c r="N154" s="578"/>
      <c r="O154" s="607"/>
      <c r="P154" s="608"/>
      <c r="Q154" s="608"/>
      <c r="R154" s="608"/>
      <c r="S154" s="609"/>
      <c r="T154" s="604" t="str">
        <f>IF(ISBLANK(I154),"",I154)</f>
        <v/>
      </c>
      <c r="U154" s="605"/>
      <c r="V154" s="605"/>
      <c r="W154" s="605"/>
      <c r="X154" s="605"/>
      <c r="Y154" s="606"/>
      <c r="Z154" s="556"/>
      <c r="AA154" s="557"/>
      <c r="AB154" s="557"/>
      <c r="AC154" s="557"/>
      <c r="AD154" s="557"/>
      <c r="AE154" s="557"/>
      <c r="AF154" s="557"/>
      <c r="AG154" s="557"/>
    </row>
    <row r="155" spans="1:33" customFormat="1" ht="30" customHeight="1" x14ac:dyDescent="0.15">
      <c r="A155" s="1"/>
      <c r="B155" s="1"/>
      <c r="C155" s="64" t="s">
        <v>188</v>
      </c>
      <c r="D155" s="697" t="s">
        <v>189</v>
      </c>
      <c r="E155" s="697"/>
      <c r="F155" s="697"/>
      <c r="G155" s="697"/>
      <c r="H155" s="698"/>
      <c r="I155" s="604" t="str">
        <f>IF(AND(ISBLANK(I151),ISBLANK(I153),ISBLANK(I154)),"",I151+I153+I154)</f>
        <v/>
      </c>
      <c r="J155" s="605"/>
      <c r="K155" s="605"/>
      <c r="L155" s="605"/>
      <c r="M155" s="605"/>
      <c r="N155" s="606"/>
      <c r="O155" s="604" t="str">
        <f>IF(ISBLANK(O151),"",O151)</f>
        <v/>
      </c>
      <c r="P155" s="605"/>
      <c r="Q155" s="605"/>
      <c r="R155" s="605"/>
      <c r="S155" s="606"/>
      <c r="T155" s="604" t="str">
        <f>IF(AND(ISBLANK(I151),ISBLANK(I153),ISBLANK(I154),ISBLANK(O151)),"",I151+I153+I154+O151)</f>
        <v/>
      </c>
      <c r="U155" s="605"/>
      <c r="V155" s="605"/>
      <c r="W155" s="605"/>
      <c r="X155" s="605"/>
      <c r="Y155" s="606"/>
      <c r="Z155" s="556"/>
      <c r="AA155" s="557"/>
      <c r="AB155" s="557"/>
      <c r="AC155" s="557"/>
      <c r="AD155" s="557"/>
      <c r="AE155" s="557"/>
      <c r="AF155" s="557"/>
      <c r="AG155" s="557"/>
    </row>
    <row r="156" spans="1:33" ht="8.25" customHeight="1" x14ac:dyDescent="0.15">
      <c r="I156" s="60"/>
      <c r="J156" s="60"/>
      <c r="K156" s="62"/>
      <c r="L156" s="62"/>
      <c r="M156" s="62"/>
      <c r="N156" s="62"/>
      <c r="O156" s="62"/>
      <c r="P156" s="62"/>
    </row>
    <row r="157" spans="1:33" ht="16.5" customHeight="1" x14ac:dyDescent="0.15">
      <c r="A157" s="46">
        <v>20</v>
      </c>
      <c r="C157" s="1" t="s">
        <v>190</v>
      </c>
      <c r="F157" s="65" t="s">
        <v>314</v>
      </c>
    </row>
    <row r="158" spans="1:33" ht="4.5" customHeight="1" x14ac:dyDescent="0.15"/>
    <row r="159" spans="1:33" ht="16.5" customHeight="1" x14ac:dyDescent="0.15">
      <c r="C159" s="362" t="s">
        <v>302</v>
      </c>
      <c r="D159" s="217"/>
      <c r="E159" s="217"/>
      <c r="F159" s="217"/>
      <c r="G159" s="217"/>
      <c r="H159" s="218"/>
      <c r="I159" s="66" t="s">
        <v>112</v>
      </c>
      <c r="J159" s="363" t="s">
        <v>303</v>
      </c>
      <c r="K159" s="364"/>
      <c r="L159" s="364"/>
      <c r="M159" s="364"/>
      <c r="N159" s="364"/>
      <c r="O159" s="364"/>
      <c r="P159" s="365"/>
      <c r="Q159" s="66" t="s">
        <v>112</v>
      </c>
      <c r="R159" s="363" t="s">
        <v>312</v>
      </c>
      <c r="S159" s="364"/>
      <c r="T159" s="364"/>
      <c r="U159" s="364"/>
      <c r="V159" s="364"/>
      <c r="W159" s="364"/>
      <c r="X159" s="364"/>
      <c r="Y159" s="364"/>
      <c r="Z159" s="364"/>
      <c r="AA159" s="364"/>
      <c r="AB159" s="365"/>
    </row>
    <row r="160" spans="1:33" ht="15.75" customHeight="1" x14ac:dyDescent="0.15">
      <c r="C160" s="709" t="s">
        <v>112</v>
      </c>
      <c r="D160" s="710"/>
      <c r="E160" s="710"/>
      <c r="F160" s="710"/>
      <c r="G160" s="710"/>
      <c r="H160" s="711"/>
      <c r="I160" s="67" t="s">
        <v>191</v>
      </c>
      <c r="J160" s="193"/>
      <c r="K160" s="707"/>
      <c r="L160" s="707"/>
      <c r="M160" s="707"/>
      <c r="N160" s="707"/>
      <c r="O160" s="707"/>
      <c r="P160" s="708"/>
      <c r="Q160" s="67" t="s">
        <v>191</v>
      </c>
      <c r="R160" s="68"/>
      <c r="S160" s="717"/>
      <c r="T160" s="717"/>
      <c r="U160" s="717"/>
      <c r="V160" s="718"/>
      <c r="W160" s="69" t="s">
        <v>307</v>
      </c>
      <c r="X160" s="68"/>
      <c r="Y160" s="717"/>
      <c r="Z160" s="717"/>
      <c r="AA160" s="717"/>
      <c r="AB160" s="718"/>
      <c r="AC160" s="196"/>
      <c r="AD160" s="196"/>
      <c r="AE160" s="196"/>
      <c r="AF160" s="196"/>
      <c r="AG160" s="196"/>
    </row>
    <row r="161" spans="1:37" ht="15.95" customHeight="1" x14ac:dyDescent="0.15">
      <c r="C161" s="712"/>
      <c r="D161" s="713"/>
      <c r="E161" s="713"/>
      <c r="F161" s="713"/>
      <c r="G161" s="713"/>
      <c r="H161" s="714"/>
      <c r="I161" s="194"/>
      <c r="J161" s="195"/>
      <c r="K161" s="715"/>
      <c r="L161" s="715"/>
      <c r="M161" s="715"/>
      <c r="N161" s="715"/>
      <c r="O161" s="715"/>
      <c r="P161" s="716"/>
      <c r="Q161" s="192" t="s">
        <v>192</v>
      </c>
      <c r="R161" s="70"/>
      <c r="S161" s="706"/>
      <c r="T161" s="706"/>
      <c r="U161" s="706"/>
      <c r="V161" s="71" t="s">
        <v>193</v>
      </c>
      <c r="W161" s="192" t="s">
        <v>192</v>
      </c>
      <c r="X161" s="70"/>
      <c r="Y161" s="705"/>
      <c r="Z161" s="705"/>
      <c r="AA161" s="705"/>
      <c r="AB161" s="71" t="s">
        <v>193</v>
      </c>
      <c r="AC161" s="196"/>
      <c r="AD161" s="196"/>
      <c r="AE161" s="196"/>
      <c r="AF161" s="196"/>
      <c r="AG161" s="196"/>
    </row>
    <row r="162" spans="1:37" ht="8.25" customHeight="1" x14ac:dyDescent="0.15"/>
    <row r="163" spans="1:37" ht="16.5" customHeight="1" x14ac:dyDescent="0.15">
      <c r="A163" s="46">
        <v>21</v>
      </c>
      <c r="C163" s="1" t="s">
        <v>194</v>
      </c>
      <c r="R163" s="72">
        <v>22</v>
      </c>
      <c r="S163" s="1" t="s">
        <v>195</v>
      </c>
    </row>
    <row r="164" spans="1:37" ht="3.75" customHeight="1" x14ac:dyDescent="0.15">
      <c r="A164" s="15"/>
      <c r="V164" s="73"/>
      <c r="W164" s="73"/>
      <c r="X164" s="73"/>
      <c r="Y164" s="73"/>
      <c r="Z164" s="73"/>
      <c r="AA164" s="73"/>
      <c r="AB164" s="73"/>
      <c r="AC164" s="73"/>
      <c r="AD164" s="73"/>
      <c r="AE164" s="73"/>
      <c r="AF164" s="73"/>
      <c r="AG164" s="73"/>
    </row>
    <row r="165" spans="1:37" ht="32.25" customHeight="1" x14ac:dyDescent="0.15">
      <c r="C165" s="660" t="s">
        <v>196</v>
      </c>
      <c r="D165" s="661"/>
      <c r="E165" s="662"/>
      <c r="F165" s="674" t="s">
        <v>197</v>
      </c>
      <c r="G165" s="675"/>
      <c r="H165" s="723"/>
      <c r="I165" s="723"/>
      <c r="J165" s="723"/>
      <c r="K165" s="723"/>
      <c r="L165" s="74" t="s">
        <v>198</v>
      </c>
      <c r="M165" s="588" t="s">
        <v>199</v>
      </c>
      <c r="N165" s="589"/>
      <c r="O165" s="719" t="str">
        <f>IF(OR(ISBLANK(H165),ISBLANK(H166)),"",IF(H166=0,IF(H165=0,0,999),IF(ROUND(H165/H166*100,0)&gt;999,999,ROUND(H165/H166*100,0))))</f>
        <v/>
      </c>
      <c r="P165" s="720"/>
      <c r="Q165" s="522" t="s">
        <v>200</v>
      </c>
      <c r="R165" s="16"/>
      <c r="S165" s="79" t="s">
        <v>112</v>
      </c>
      <c r="T165" s="659" t="s">
        <v>201</v>
      </c>
      <c r="U165" s="659"/>
      <c r="V165" s="659"/>
      <c r="W165" s="659"/>
      <c r="X165" s="659"/>
      <c r="Y165" s="659"/>
      <c r="Z165" s="659"/>
      <c r="AA165" s="659"/>
      <c r="AB165" s="659"/>
      <c r="AC165" s="659"/>
      <c r="AD165" s="659"/>
      <c r="AE165" s="659"/>
      <c r="AF165" s="659"/>
      <c r="AG165" s="659"/>
    </row>
    <row r="166" spans="1:37" ht="32.25" customHeight="1" x14ac:dyDescent="0.15">
      <c r="C166" s="663"/>
      <c r="D166" s="664"/>
      <c r="E166" s="665"/>
      <c r="F166" s="674" t="s">
        <v>202</v>
      </c>
      <c r="G166" s="675"/>
      <c r="H166" s="723"/>
      <c r="I166" s="723"/>
      <c r="J166" s="723"/>
      <c r="K166" s="723"/>
      <c r="L166" s="74" t="s">
        <v>198</v>
      </c>
      <c r="M166" s="590"/>
      <c r="N166" s="591"/>
      <c r="O166" s="721"/>
      <c r="P166" s="722"/>
      <c r="Q166" s="524"/>
      <c r="T166" s="659"/>
      <c r="U166" s="659"/>
      <c r="V166" s="659"/>
      <c r="W166" s="659"/>
      <c r="X166" s="659"/>
      <c r="Y166" s="659"/>
      <c r="Z166" s="659"/>
      <c r="AA166" s="659"/>
      <c r="AB166" s="659"/>
      <c r="AC166" s="659"/>
      <c r="AD166" s="659"/>
      <c r="AE166" s="659"/>
      <c r="AF166" s="659"/>
      <c r="AG166" s="659"/>
    </row>
    <row r="167" spans="1:37" ht="12" customHeight="1" x14ac:dyDescent="0.15">
      <c r="O167" s="659" t="s">
        <v>288</v>
      </c>
      <c r="P167" s="659"/>
      <c r="Q167" s="659"/>
      <c r="R167" s="659"/>
      <c r="S167" s="659"/>
      <c r="T167" s="659"/>
      <c r="U167" s="659"/>
      <c r="V167" s="659"/>
      <c r="W167" s="659"/>
      <c r="X167" s="659"/>
      <c r="Y167" s="659"/>
      <c r="Z167" s="659"/>
      <c r="AA167" s="659"/>
      <c r="AB167" s="659"/>
      <c r="AC167" s="659"/>
      <c r="AD167" s="659"/>
      <c r="AE167" s="659"/>
      <c r="AF167" s="659"/>
      <c r="AG167" s="659"/>
    </row>
    <row r="168" spans="1:37" ht="16.5" customHeight="1" x14ac:dyDescent="0.15">
      <c r="A168" s="75">
        <v>23</v>
      </c>
      <c r="B168" s="1" t="s">
        <v>203</v>
      </c>
      <c r="G168" s="75">
        <v>24</v>
      </c>
      <c r="H168" s="1" t="s">
        <v>204</v>
      </c>
      <c r="M168" s="46">
        <v>25</v>
      </c>
      <c r="N168" s="76" t="s">
        <v>205</v>
      </c>
      <c r="Q168" s="40" t="s">
        <v>206</v>
      </c>
    </row>
    <row r="169" spans="1:37" ht="3.75" customHeight="1" x14ac:dyDescent="0.15"/>
    <row r="170" spans="1:37" ht="15" customHeight="1" x14ac:dyDescent="0.15">
      <c r="C170" s="567"/>
      <c r="D170" s="568"/>
      <c r="E170" s="569"/>
      <c r="F170" s="582" t="s">
        <v>207</v>
      </c>
      <c r="H170" s="567"/>
      <c r="I170" s="568"/>
      <c r="J170" s="568"/>
      <c r="K170" s="569"/>
      <c r="L170" s="582" t="s">
        <v>208</v>
      </c>
      <c r="N170" s="363" t="s">
        <v>209</v>
      </c>
      <c r="O170" s="364"/>
      <c r="P170" s="364"/>
      <c r="Q170" s="364"/>
      <c r="R170" s="365"/>
      <c r="S170" s="363" t="s">
        <v>210</v>
      </c>
      <c r="T170" s="364"/>
      <c r="U170" s="364"/>
      <c r="V170" s="364"/>
      <c r="W170" s="365"/>
      <c r="X170" s="363" t="s">
        <v>211</v>
      </c>
      <c r="Y170" s="364"/>
      <c r="Z170" s="364"/>
      <c r="AA170" s="364"/>
      <c r="AB170" s="365"/>
      <c r="AC170" s="363" t="s">
        <v>212</v>
      </c>
      <c r="AD170" s="364"/>
      <c r="AE170" s="364"/>
      <c r="AF170" s="364"/>
      <c r="AG170" s="365"/>
    </row>
    <row r="171" spans="1:37" ht="15" customHeight="1" x14ac:dyDescent="0.15">
      <c r="C171" s="570"/>
      <c r="D171" s="571"/>
      <c r="E171" s="572"/>
      <c r="F171" s="583"/>
      <c r="H171" s="570"/>
      <c r="I171" s="571"/>
      <c r="J171" s="571"/>
      <c r="K171" s="572"/>
      <c r="L171" s="583"/>
      <c r="N171" s="598"/>
      <c r="O171" s="599"/>
      <c r="P171" s="599"/>
      <c r="Q171" s="599"/>
      <c r="R171" s="600"/>
      <c r="S171" s="598"/>
      <c r="T171" s="599"/>
      <c r="U171" s="599"/>
      <c r="V171" s="599"/>
      <c r="W171" s="600"/>
      <c r="X171" s="598"/>
      <c r="Y171" s="599"/>
      <c r="Z171" s="599"/>
      <c r="AA171" s="599"/>
      <c r="AB171" s="600"/>
      <c r="AC171" s="653" t="str">
        <f>IF(AND(ISBLANK(N171),ISBLANK(S171),ISBLANK(X171)),"",N171+S171+X171)</f>
        <v/>
      </c>
      <c r="AD171" s="654"/>
      <c r="AE171" s="654"/>
      <c r="AF171" s="654"/>
      <c r="AG171" s="655"/>
    </row>
    <row r="172" spans="1:37" ht="15" customHeight="1" x14ac:dyDescent="0.15">
      <c r="C172" s="573"/>
      <c r="D172" s="574"/>
      <c r="E172" s="575"/>
      <c r="F172" s="584"/>
      <c r="H172" s="573"/>
      <c r="I172" s="574"/>
      <c r="J172" s="574"/>
      <c r="K172" s="575"/>
      <c r="L172" s="584"/>
      <c r="N172" s="601"/>
      <c r="O172" s="602"/>
      <c r="P172" s="602"/>
      <c r="Q172" s="602"/>
      <c r="R172" s="603"/>
      <c r="S172" s="601"/>
      <c r="T172" s="602"/>
      <c r="U172" s="602"/>
      <c r="V172" s="602"/>
      <c r="W172" s="603"/>
      <c r="X172" s="601"/>
      <c r="Y172" s="602"/>
      <c r="Z172" s="602"/>
      <c r="AA172" s="602"/>
      <c r="AB172" s="603"/>
      <c r="AC172" s="656"/>
      <c r="AD172" s="657"/>
      <c r="AE172" s="657"/>
      <c r="AF172" s="657"/>
      <c r="AG172" s="658"/>
    </row>
    <row r="173" spans="1:37" ht="24.75" customHeight="1" x14ac:dyDescent="0.15">
      <c r="C173" s="666" t="s">
        <v>272</v>
      </c>
      <c r="D173" s="666"/>
      <c r="E173" s="666"/>
      <c r="F173" s="666"/>
      <c r="G173" s="60"/>
      <c r="H173" s="412" t="s">
        <v>213</v>
      </c>
      <c r="I173" s="412"/>
      <c r="J173" s="412"/>
      <c r="K173" s="412"/>
      <c r="L173" s="412"/>
      <c r="M173" s="60"/>
      <c r="U173" s="77" t="s">
        <v>289</v>
      </c>
      <c r="W173" s="39"/>
      <c r="AJ173" s="212"/>
      <c r="AK173" s="212"/>
    </row>
    <row r="174" spans="1:37" ht="16.5" customHeight="1" x14ac:dyDescent="0.15">
      <c r="A174" s="46">
        <v>26</v>
      </c>
      <c r="B174" s="1" t="s">
        <v>214</v>
      </c>
      <c r="C174" s="76" t="s">
        <v>215</v>
      </c>
      <c r="D174" s="76"/>
      <c r="G174" s="40" t="s">
        <v>216</v>
      </c>
      <c r="H174" s="40"/>
    </row>
    <row r="175" spans="1:37" ht="6" customHeight="1" x14ac:dyDescent="0.15">
      <c r="A175" s="15"/>
    </row>
    <row r="176" spans="1:37" ht="12" customHeight="1" x14ac:dyDescent="0.15">
      <c r="B176" s="187"/>
      <c r="C176" s="558"/>
      <c r="D176" s="559"/>
      <c r="E176" s="559"/>
      <c r="F176" s="559"/>
      <c r="G176" s="559"/>
      <c r="H176" s="559"/>
      <c r="I176" s="559"/>
      <c r="J176" s="559"/>
      <c r="K176" s="559"/>
      <c r="L176" s="559"/>
      <c r="M176" s="559"/>
      <c r="N176" s="559"/>
      <c r="O176" s="559"/>
      <c r="P176" s="559"/>
      <c r="Q176" s="559"/>
      <c r="R176" s="559"/>
      <c r="S176" s="559"/>
      <c r="T176" s="559"/>
      <c r="U176" s="559"/>
      <c r="V176" s="559"/>
      <c r="W176" s="559"/>
      <c r="X176" s="559"/>
      <c r="Y176" s="559"/>
      <c r="Z176" s="559"/>
      <c r="AA176" s="559"/>
      <c r="AB176" s="559"/>
      <c r="AC176" s="559"/>
      <c r="AD176" s="559"/>
      <c r="AE176" s="559"/>
      <c r="AF176" s="559"/>
      <c r="AG176" s="560"/>
    </row>
    <row r="177" spans="1:33" ht="12" customHeight="1" x14ac:dyDescent="0.15">
      <c r="B177" s="187"/>
      <c r="C177" s="561"/>
      <c r="D177" s="562"/>
      <c r="E177" s="562"/>
      <c r="F177" s="562"/>
      <c r="G177" s="562"/>
      <c r="H177" s="562"/>
      <c r="I177" s="562"/>
      <c r="J177" s="562"/>
      <c r="K177" s="562"/>
      <c r="L177" s="562"/>
      <c r="M177" s="562"/>
      <c r="N177" s="562"/>
      <c r="O177" s="562"/>
      <c r="P177" s="562"/>
      <c r="Q177" s="562"/>
      <c r="R177" s="562"/>
      <c r="S177" s="562"/>
      <c r="T177" s="562"/>
      <c r="U177" s="562"/>
      <c r="V177" s="562"/>
      <c r="W177" s="562"/>
      <c r="X177" s="562"/>
      <c r="Y177" s="562"/>
      <c r="Z177" s="562"/>
      <c r="AA177" s="562"/>
      <c r="AB177" s="562"/>
      <c r="AC177" s="562"/>
      <c r="AD177" s="562"/>
      <c r="AE177" s="562"/>
      <c r="AF177" s="562"/>
      <c r="AG177" s="563"/>
    </row>
    <row r="178" spans="1:33" ht="12" customHeight="1" x14ac:dyDescent="0.15">
      <c r="B178" s="187"/>
      <c r="C178" s="561"/>
      <c r="D178" s="562"/>
      <c r="E178" s="562"/>
      <c r="F178" s="562"/>
      <c r="G178" s="562"/>
      <c r="H178" s="562"/>
      <c r="I178" s="562"/>
      <c r="J178" s="562"/>
      <c r="K178" s="562"/>
      <c r="L178" s="562"/>
      <c r="M178" s="562"/>
      <c r="N178" s="562"/>
      <c r="O178" s="562"/>
      <c r="P178" s="562"/>
      <c r="Q178" s="562"/>
      <c r="R178" s="562"/>
      <c r="S178" s="562"/>
      <c r="T178" s="562"/>
      <c r="U178" s="562"/>
      <c r="V178" s="562"/>
      <c r="W178" s="562"/>
      <c r="X178" s="562"/>
      <c r="Y178" s="562"/>
      <c r="Z178" s="562"/>
      <c r="AA178" s="562"/>
      <c r="AB178" s="562"/>
      <c r="AC178" s="562"/>
      <c r="AD178" s="562"/>
      <c r="AE178" s="562"/>
      <c r="AF178" s="562"/>
      <c r="AG178" s="563"/>
    </row>
    <row r="179" spans="1:33" ht="12" customHeight="1" x14ac:dyDescent="0.15">
      <c r="B179" s="187"/>
      <c r="C179" s="564"/>
      <c r="D179" s="565"/>
      <c r="E179" s="565"/>
      <c r="F179" s="565"/>
      <c r="G179" s="565"/>
      <c r="H179" s="565"/>
      <c r="I179" s="565"/>
      <c r="J179" s="565"/>
      <c r="K179" s="565"/>
      <c r="L179" s="565"/>
      <c r="M179" s="565"/>
      <c r="N179" s="565"/>
      <c r="O179" s="565"/>
      <c r="P179" s="565"/>
      <c r="Q179" s="565"/>
      <c r="R179" s="565"/>
      <c r="S179" s="565"/>
      <c r="T179" s="565"/>
      <c r="U179" s="565"/>
      <c r="V179" s="565"/>
      <c r="W179" s="565"/>
      <c r="X179" s="565"/>
      <c r="Y179" s="565"/>
      <c r="Z179" s="565"/>
      <c r="AA179" s="565"/>
      <c r="AB179" s="565"/>
      <c r="AC179" s="565"/>
      <c r="AD179" s="565"/>
      <c r="AE179" s="565"/>
      <c r="AF179" s="565"/>
      <c r="AG179" s="566"/>
    </row>
    <row r="180" spans="1:33" ht="6" customHeight="1" x14ac:dyDescent="0.15"/>
    <row r="181" spans="1:33" ht="24" customHeight="1" x14ac:dyDescent="0.15">
      <c r="A181" s="359" t="s">
        <v>53</v>
      </c>
      <c r="B181" s="359"/>
      <c r="C181" s="359"/>
      <c r="D181" s="359"/>
      <c r="E181" s="359"/>
      <c r="F181" s="359"/>
      <c r="G181" s="359"/>
      <c r="H181" s="359"/>
      <c r="I181" s="359"/>
      <c r="J181" s="359"/>
      <c r="K181" s="359"/>
      <c r="L181" s="359"/>
      <c r="M181" s="359"/>
      <c r="N181" s="359"/>
      <c r="O181" s="359"/>
      <c r="P181" s="359"/>
      <c r="Q181" s="359"/>
      <c r="R181" s="359"/>
      <c r="S181" s="359"/>
      <c r="T181" s="359"/>
      <c r="U181" s="359"/>
      <c r="V181" s="359"/>
      <c r="W181" s="359"/>
      <c r="X181" s="359"/>
      <c r="Y181" s="359"/>
      <c r="Z181" s="359"/>
      <c r="AA181" s="359"/>
      <c r="AB181" s="359"/>
      <c r="AC181" s="359"/>
      <c r="AD181" s="359"/>
      <c r="AE181" s="359"/>
      <c r="AF181" s="359"/>
      <c r="AG181" s="359"/>
    </row>
    <row r="182" spans="1:33" ht="48" customHeight="1" x14ac:dyDescent="0.15">
      <c r="A182" s="216" t="s">
        <v>54</v>
      </c>
      <c r="B182" s="217"/>
      <c r="C182" s="218"/>
      <c r="D182" s="362"/>
      <c r="E182" s="218"/>
      <c r="F182" s="17"/>
      <c r="G182" s="18"/>
      <c r="H182" s="18"/>
      <c r="I182" s="19"/>
      <c r="K182" s="94"/>
      <c r="M182" s="362" t="s">
        <v>55</v>
      </c>
      <c r="N182" s="217"/>
      <c r="O182" s="218"/>
      <c r="P182" s="18"/>
      <c r="Q182" s="18"/>
      <c r="R182" s="20"/>
      <c r="S182" s="18"/>
      <c r="T182" s="18"/>
      <c r="U182" s="373">
        <v>5</v>
      </c>
      <c r="V182" s="374"/>
      <c r="W182" s="363" t="s">
        <v>56</v>
      </c>
      <c r="X182" s="364"/>
      <c r="Y182" s="364"/>
      <c r="Z182" s="22"/>
      <c r="AA182" s="23"/>
      <c r="AB182" s="23"/>
      <c r="AC182" s="23"/>
      <c r="AD182" s="23"/>
      <c r="AE182" s="23"/>
      <c r="AF182" s="23"/>
      <c r="AG182" s="19"/>
    </row>
    <row r="183" spans="1:33" ht="3.75" customHeight="1" x14ac:dyDescent="0.15">
      <c r="L183" s="9"/>
      <c r="M183" s="9"/>
      <c r="N183" s="9"/>
      <c r="O183" s="9"/>
      <c r="T183" s="9"/>
      <c r="U183" s="9"/>
      <c r="Z183" s="15"/>
      <c r="AA183" s="15"/>
      <c r="AB183" s="15"/>
    </row>
    <row r="185" spans="1:33" ht="31.5" customHeight="1" x14ac:dyDescent="0.15">
      <c r="A185" s="97">
        <v>27</v>
      </c>
      <c r="B185" s="98"/>
      <c r="C185" s="219" t="s">
        <v>233</v>
      </c>
      <c r="D185" s="219"/>
      <c r="E185" s="219"/>
      <c r="F185" s="219" t="s">
        <v>261</v>
      </c>
      <c r="G185" s="219"/>
      <c r="H185" s="219"/>
      <c r="I185" s="673">
        <f>F45</f>
        <v>0</v>
      </c>
      <c r="J185" s="673"/>
      <c r="K185" s="673"/>
      <c r="L185" s="673"/>
      <c r="M185" s="673"/>
      <c r="N185" s="673"/>
      <c r="O185" s="673"/>
      <c r="P185" s="673"/>
      <c r="Q185" s="673"/>
      <c r="R185" s="673"/>
      <c r="S185" s="673"/>
      <c r="T185" s="673"/>
      <c r="U185" s="673"/>
      <c r="V185" s="673"/>
      <c r="W185" s="673"/>
      <c r="X185" s="673"/>
      <c r="Y185" s="673"/>
      <c r="Z185" s="673"/>
      <c r="AA185" s="230" t="s">
        <v>243</v>
      </c>
      <c r="AB185" s="230"/>
      <c r="AC185" s="226">
        <f>F29</f>
        <v>0</v>
      </c>
      <c r="AD185" s="226"/>
      <c r="AE185" s="226"/>
      <c r="AF185" s="226"/>
      <c r="AG185" s="99" t="s">
        <v>240</v>
      </c>
    </row>
    <row r="186" spans="1:33" ht="10.5" customHeight="1" x14ac:dyDescent="0.15">
      <c r="A186" s="100"/>
      <c r="B186" s="101"/>
      <c r="C186" s="232"/>
      <c r="D186" s="232"/>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row>
    <row r="187" spans="1:33" ht="22.5" customHeight="1" x14ac:dyDescent="0.15">
      <c r="A187" s="101"/>
      <c r="B187" s="101"/>
      <c r="C187" s="220" t="s">
        <v>267</v>
      </c>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2"/>
    </row>
    <row r="188" spans="1:33" x14ac:dyDescent="0.15">
      <c r="A188" s="101"/>
      <c r="B188" s="101"/>
      <c r="C188" s="223" t="s">
        <v>234</v>
      </c>
      <c r="D188" s="224"/>
      <c r="E188" s="224"/>
      <c r="F188" s="224"/>
      <c r="G188" s="224"/>
      <c r="H188" s="224"/>
      <c r="I188" s="225"/>
      <c r="J188" s="231" t="s">
        <v>236</v>
      </c>
      <c r="K188" s="231"/>
      <c r="L188" s="231"/>
      <c r="M188" s="231"/>
      <c r="N188" s="231"/>
      <c r="O188" s="231"/>
      <c r="P188" s="231"/>
      <c r="Q188" s="223" t="s">
        <v>235</v>
      </c>
      <c r="R188" s="224"/>
      <c r="S188" s="224"/>
      <c r="T188" s="224"/>
      <c r="U188" s="224"/>
      <c r="V188" s="224"/>
      <c r="W188" s="224"/>
      <c r="X188" s="224"/>
      <c r="Y188" s="224"/>
      <c r="Z188" s="224"/>
      <c r="AA188" s="224"/>
      <c r="AB188" s="224"/>
      <c r="AC188" s="224"/>
      <c r="AD188" s="224"/>
      <c r="AE188" s="224"/>
      <c r="AF188" s="224"/>
      <c r="AG188" s="225"/>
    </row>
    <row r="189" spans="1:33" x14ac:dyDescent="0.15">
      <c r="A189" s="101"/>
      <c r="B189" s="101"/>
      <c r="C189" s="667"/>
      <c r="D189" s="668"/>
      <c r="E189" s="668"/>
      <c r="F189" s="668"/>
      <c r="G189" s="668"/>
      <c r="H189" s="668"/>
      <c r="I189" s="669"/>
      <c r="J189" s="227"/>
      <c r="K189" s="228"/>
      <c r="L189" s="228"/>
      <c r="M189" s="228"/>
      <c r="N189" s="228"/>
      <c r="O189" s="228"/>
      <c r="P189" s="229"/>
      <c r="Q189" s="670"/>
      <c r="R189" s="671"/>
      <c r="S189" s="671"/>
      <c r="T189" s="671"/>
      <c r="U189" s="671"/>
      <c r="V189" s="671"/>
      <c r="W189" s="671"/>
      <c r="X189" s="671"/>
      <c r="Y189" s="671"/>
      <c r="Z189" s="671"/>
      <c r="AA189" s="671"/>
      <c r="AB189" s="671"/>
      <c r="AC189" s="671"/>
      <c r="AD189" s="671"/>
      <c r="AE189" s="671"/>
      <c r="AF189" s="671"/>
      <c r="AG189" s="672"/>
    </row>
    <row r="190" spans="1:33" x14ac:dyDescent="0.15">
      <c r="A190" s="101"/>
      <c r="B190" s="101"/>
      <c r="C190" s="209"/>
      <c r="D190" s="210"/>
      <c r="E190" s="210"/>
      <c r="F190" s="210"/>
      <c r="G190" s="210"/>
      <c r="H190" s="210"/>
      <c r="I190" s="211"/>
      <c r="J190" s="227"/>
      <c r="K190" s="228"/>
      <c r="L190" s="228"/>
      <c r="M190" s="228"/>
      <c r="N190" s="228"/>
      <c r="O190" s="228"/>
      <c r="P190" s="229"/>
      <c r="Q190" s="213"/>
      <c r="R190" s="214"/>
      <c r="S190" s="214"/>
      <c r="T190" s="214"/>
      <c r="U190" s="214"/>
      <c r="V190" s="214"/>
      <c r="W190" s="214"/>
      <c r="X190" s="214"/>
      <c r="Y190" s="214"/>
      <c r="Z190" s="214"/>
      <c r="AA190" s="214"/>
      <c r="AB190" s="214"/>
      <c r="AC190" s="214"/>
      <c r="AD190" s="214"/>
      <c r="AE190" s="214"/>
      <c r="AF190" s="214"/>
      <c r="AG190" s="215"/>
    </row>
    <row r="191" spans="1:33" x14ac:dyDescent="0.15">
      <c r="A191" s="101"/>
      <c r="B191" s="101"/>
      <c r="C191" s="209"/>
      <c r="D191" s="210"/>
      <c r="E191" s="210"/>
      <c r="F191" s="210"/>
      <c r="G191" s="210"/>
      <c r="H191" s="210"/>
      <c r="I191" s="211"/>
      <c r="J191" s="227"/>
      <c r="K191" s="228"/>
      <c r="L191" s="228"/>
      <c r="M191" s="228"/>
      <c r="N191" s="228"/>
      <c r="O191" s="228"/>
      <c r="P191" s="229"/>
      <c r="Q191" s="213"/>
      <c r="R191" s="214"/>
      <c r="S191" s="214"/>
      <c r="T191" s="214"/>
      <c r="U191" s="214"/>
      <c r="V191" s="214"/>
      <c r="W191" s="214"/>
      <c r="X191" s="214"/>
      <c r="Y191" s="214"/>
      <c r="Z191" s="214"/>
      <c r="AA191" s="214"/>
      <c r="AB191" s="214"/>
      <c r="AC191" s="214"/>
      <c r="AD191" s="214"/>
      <c r="AE191" s="214"/>
      <c r="AF191" s="214"/>
      <c r="AG191" s="215"/>
    </row>
    <row r="192" spans="1:33" x14ac:dyDescent="0.15">
      <c r="A192" s="101"/>
      <c r="B192" s="101"/>
      <c r="C192" s="209"/>
      <c r="D192" s="210"/>
      <c r="E192" s="210"/>
      <c r="F192" s="210"/>
      <c r="G192" s="210"/>
      <c r="H192" s="210"/>
      <c r="I192" s="211"/>
      <c r="J192" s="227"/>
      <c r="K192" s="228"/>
      <c r="L192" s="228"/>
      <c r="M192" s="228"/>
      <c r="N192" s="228"/>
      <c r="O192" s="228"/>
      <c r="P192" s="229"/>
      <c r="Q192" s="213"/>
      <c r="R192" s="214"/>
      <c r="S192" s="214"/>
      <c r="T192" s="214"/>
      <c r="U192" s="214"/>
      <c r="V192" s="214"/>
      <c r="W192" s="214"/>
      <c r="X192" s="214"/>
      <c r="Y192" s="214"/>
      <c r="Z192" s="214"/>
      <c r="AA192" s="214"/>
      <c r="AB192" s="214"/>
      <c r="AC192" s="214"/>
      <c r="AD192" s="214"/>
      <c r="AE192" s="214"/>
      <c r="AF192" s="214"/>
      <c r="AG192" s="215"/>
    </row>
    <row r="193" spans="1:33" x14ac:dyDescent="0.15">
      <c r="A193" s="101"/>
      <c r="B193" s="101"/>
      <c r="C193" s="209"/>
      <c r="D193" s="210"/>
      <c r="E193" s="210"/>
      <c r="F193" s="210"/>
      <c r="G193" s="210"/>
      <c r="H193" s="210"/>
      <c r="I193" s="211"/>
      <c r="J193" s="227"/>
      <c r="K193" s="228"/>
      <c r="L193" s="228"/>
      <c r="M193" s="228"/>
      <c r="N193" s="228"/>
      <c r="O193" s="228"/>
      <c r="P193" s="229"/>
      <c r="Q193" s="213"/>
      <c r="R193" s="214"/>
      <c r="S193" s="214"/>
      <c r="T193" s="214"/>
      <c r="U193" s="214"/>
      <c r="V193" s="214"/>
      <c r="W193" s="214"/>
      <c r="X193" s="214"/>
      <c r="Y193" s="214"/>
      <c r="Z193" s="214"/>
      <c r="AA193" s="214"/>
      <c r="AB193" s="214"/>
      <c r="AC193" s="214"/>
      <c r="AD193" s="214"/>
      <c r="AE193" s="214"/>
      <c r="AF193" s="214"/>
      <c r="AG193" s="215"/>
    </row>
    <row r="194" spans="1:33" x14ac:dyDescent="0.15">
      <c r="A194" s="101"/>
      <c r="B194" s="101"/>
      <c r="C194" s="209"/>
      <c r="D194" s="210"/>
      <c r="E194" s="210"/>
      <c r="F194" s="210"/>
      <c r="G194" s="210"/>
      <c r="H194" s="210"/>
      <c r="I194" s="211"/>
      <c r="J194" s="227"/>
      <c r="K194" s="228"/>
      <c r="L194" s="228"/>
      <c r="M194" s="228"/>
      <c r="N194" s="228"/>
      <c r="O194" s="228"/>
      <c r="P194" s="229"/>
      <c r="Q194" s="213"/>
      <c r="R194" s="214"/>
      <c r="S194" s="214"/>
      <c r="T194" s="214"/>
      <c r="U194" s="214"/>
      <c r="V194" s="214"/>
      <c r="W194" s="214"/>
      <c r="X194" s="214"/>
      <c r="Y194" s="214"/>
      <c r="Z194" s="214"/>
      <c r="AA194" s="214"/>
      <c r="AB194" s="214"/>
      <c r="AC194" s="214"/>
      <c r="AD194" s="214"/>
      <c r="AE194" s="214"/>
      <c r="AF194" s="214"/>
      <c r="AG194" s="215"/>
    </row>
    <row r="195" spans="1:33" x14ac:dyDescent="0.15">
      <c r="A195" s="101"/>
      <c r="B195" s="101"/>
      <c r="C195" s="209"/>
      <c r="D195" s="210"/>
      <c r="E195" s="210"/>
      <c r="F195" s="210"/>
      <c r="G195" s="210"/>
      <c r="H195" s="210"/>
      <c r="I195" s="211"/>
      <c r="J195" s="227"/>
      <c r="K195" s="228"/>
      <c r="L195" s="228"/>
      <c r="M195" s="228"/>
      <c r="N195" s="228"/>
      <c r="O195" s="228"/>
      <c r="P195" s="229"/>
      <c r="Q195" s="213"/>
      <c r="R195" s="214"/>
      <c r="S195" s="214"/>
      <c r="T195" s="214"/>
      <c r="U195" s="214"/>
      <c r="V195" s="214"/>
      <c r="W195" s="214"/>
      <c r="X195" s="214"/>
      <c r="Y195" s="214"/>
      <c r="Z195" s="214"/>
      <c r="AA195" s="214"/>
      <c r="AB195" s="214"/>
      <c r="AC195" s="214"/>
      <c r="AD195" s="214"/>
      <c r="AE195" s="214"/>
      <c r="AF195" s="214"/>
      <c r="AG195" s="215"/>
    </row>
    <row r="196" spans="1:33" x14ac:dyDescent="0.15">
      <c r="A196" s="101"/>
      <c r="B196" s="101"/>
      <c r="C196" s="209"/>
      <c r="D196" s="210"/>
      <c r="E196" s="210"/>
      <c r="F196" s="210"/>
      <c r="G196" s="210"/>
      <c r="H196" s="210"/>
      <c r="I196" s="211"/>
      <c r="J196" s="227"/>
      <c r="K196" s="228"/>
      <c r="L196" s="228"/>
      <c r="M196" s="228"/>
      <c r="N196" s="228"/>
      <c r="O196" s="228"/>
      <c r="P196" s="229"/>
      <c r="Q196" s="213"/>
      <c r="R196" s="214"/>
      <c r="S196" s="214"/>
      <c r="T196" s="214"/>
      <c r="U196" s="214"/>
      <c r="V196" s="214"/>
      <c r="W196" s="214"/>
      <c r="X196" s="214"/>
      <c r="Y196" s="214"/>
      <c r="Z196" s="214"/>
      <c r="AA196" s="214"/>
      <c r="AB196" s="214"/>
      <c r="AC196" s="214"/>
      <c r="AD196" s="214"/>
      <c r="AE196" s="214"/>
      <c r="AF196" s="214"/>
      <c r="AG196" s="215"/>
    </row>
    <row r="197" spans="1:33" x14ac:dyDescent="0.15">
      <c r="A197" s="101"/>
      <c r="B197" s="101"/>
      <c r="C197" s="209"/>
      <c r="D197" s="210"/>
      <c r="E197" s="210"/>
      <c r="F197" s="210"/>
      <c r="G197" s="210"/>
      <c r="H197" s="210"/>
      <c r="I197" s="211"/>
      <c r="J197" s="227"/>
      <c r="K197" s="228"/>
      <c r="L197" s="228"/>
      <c r="M197" s="228"/>
      <c r="N197" s="228"/>
      <c r="O197" s="228"/>
      <c r="P197" s="229"/>
      <c r="Q197" s="213"/>
      <c r="R197" s="214"/>
      <c r="S197" s="214"/>
      <c r="T197" s="214"/>
      <c r="U197" s="214"/>
      <c r="V197" s="214"/>
      <c r="W197" s="214"/>
      <c r="X197" s="214"/>
      <c r="Y197" s="214"/>
      <c r="Z197" s="214"/>
      <c r="AA197" s="214"/>
      <c r="AB197" s="214"/>
      <c r="AC197" s="214"/>
      <c r="AD197" s="214"/>
      <c r="AE197" s="214"/>
      <c r="AF197" s="214"/>
      <c r="AG197" s="215"/>
    </row>
    <row r="198" spans="1:33" x14ac:dyDescent="0.15">
      <c r="A198" s="101"/>
      <c r="B198" s="101"/>
      <c r="C198" s="209"/>
      <c r="D198" s="210"/>
      <c r="E198" s="210"/>
      <c r="F198" s="210"/>
      <c r="G198" s="210"/>
      <c r="H198" s="210"/>
      <c r="I198" s="211"/>
      <c r="J198" s="227"/>
      <c r="K198" s="228"/>
      <c r="L198" s="228"/>
      <c r="M198" s="228"/>
      <c r="N198" s="228"/>
      <c r="O198" s="228"/>
      <c r="P198" s="229"/>
      <c r="Q198" s="213"/>
      <c r="R198" s="214"/>
      <c r="S198" s="214"/>
      <c r="T198" s="214"/>
      <c r="U198" s="214"/>
      <c r="V198" s="214"/>
      <c r="W198" s="214"/>
      <c r="X198" s="214"/>
      <c r="Y198" s="214"/>
      <c r="Z198" s="214"/>
      <c r="AA198" s="214"/>
      <c r="AB198" s="214"/>
      <c r="AC198" s="214"/>
      <c r="AD198" s="214"/>
      <c r="AE198" s="214"/>
      <c r="AF198" s="214"/>
      <c r="AG198" s="215"/>
    </row>
    <row r="199" spans="1:33" x14ac:dyDescent="0.15">
      <c r="A199" s="101"/>
      <c r="B199" s="101"/>
      <c r="C199" s="209"/>
      <c r="D199" s="210"/>
      <c r="E199" s="210"/>
      <c r="F199" s="210"/>
      <c r="G199" s="210"/>
      <c r="H199" s="210"/>
      <c r="I199" s="211"/>
      <c r="J199" s="227"/>
      <c r="K199" s="228"/>
      <c r="L199" s="228"/>
      <c r="M199" s="228"/>
      <c r="N199" s="228"/>
      <c r="O199" s="228"/>
      <c r="P199" s="229"/>
      <c r="Q199" s="213"/>
      <c r="R199" s="214"/>
      <c r="S199" s="214"/>
      <c r="T199" s="214"/>
      <c r="U199" s="214"/>
      <c r="V199" s="214"/>
      <c r="W199" s="214"/>
      <c r="X199" s="214"/>
      <c r="Y199" s="214"/>
      <c r="Z199" s="214"/>
      <c r="AA199" s="214"/>
      <c r="AB199" s="214"/>
      <c r="AC199" s="214"/>
      <c r="AD199" s="214"/>
      <c r="AE199" s="214"/>
      <c r="AF199" s="214"/>
      <c r="AG199" s="215"/>
    </row>
    <row r="200" spans="1:33" x14ac:dyDescent="0.15">
      <c r="A200" s="101"/>
      <c r="B200" s="101"/>
      <c r="C200" s="209"/>
      <c r="D200" s="210"/>
      <c r="E200" s="210"/>
      <c r="F200" s="210"/>
      <c r="G200" s="210"/>
      <c r="H200" s="210"/>
      <c r="I200" s="211"/>
      <c r="J200" s="227"/>
      <c r="K200" s="228"/>
      <c r="L200" s="228"/>
      <c r="M200" s="228"/>
      <c r="N200" s="228"/>
      <c r="O200" s="228"/>
      <c r="P200" s="229"/>
      <c r="Q200" s="213"/>
      <c r="R200" s="214"/>
      <c r="S200" s="214"/>
      <c r="T200" s="214"/>
      <c r="U200" s="214"/>
      <c r="V200" s="214"/>
      <c r="W200" s="214"/>
      <c r="X200" s="214"/>
      <c r="Y200" s="214"/>
      <c r="Z200" s="214"/>
      <c r="AA200" s="214"/>
      <c r="AB200" s="214"/>
      <c r="AC200" s="214"/>
      <c r="AD200" s="214"/>
      <c r="AE200" s="214"/>
      <c r="AF200" s="214"/>
      <c r="AG200" s="215"/>
    </row>
    <row r="201" spans="1:33" x14ac:dyDescent="0.15">
      <c r="A201" s="101"/>
      <c r="B201" s="101"/>
      <c r="C201" s="209"/>
      <c r="D201" s="210"/>
      <c r="E201" s="210"/>
      <c r="F201" s="210"/>
      <c r="G201" s="210"/>
      <c r="H201" s="210"/>
      <c r="I201" s="211"/>
      <c r="J201" s="227"/>
      <c r="K201" s="228"/>
      <c r="L201" s="228"/>
      <c r="M201" s="228"/>
      <c r="N201" s="228"/>
      <c r="O201" s="228"/>
      <c r="P201" s="229"/>
      <c r="Q201" s="213"/>
      <c r="R201" s="214"/>
      <c r="S201" s="214"/>
      <c r="T201" s="214"/>
      <c r="U201" s="214"/>
      <c r="V201" s="214"/>
      <c r="W201" s="214"/>
      <c r="X201" s="214"/>
      <c r="Y201" s="214"/>
      <c r="Z201" s="214"/>
      <c r="AA201" s="214"/>
      <c r="AB201" s="214"/>
      <c r="AC201" s="214"/>
      <c r="AD201" s="214"/>
      <c r="AE201" s="214"/>
      <c r="AF201" s="214"/>
      <c r="AG201" s="215"/>
    </row>
    <row r="202" spans="1:33" x14ac:dyDescent="0.15">
      <c r="A202" s="101"/>
      <c r="B202" s="101"/>
      <c r="C202" s="209"/>
      <c r="D202" s="210"/>
      <c r="E202" s="210"/>
      <c r="F202" s="210"/>
      <c r="G202" s="210"/>
      <c r="H202" s="210"/>
      <c r="I202" s="211"/>
      <c r="J202" s="227"/>
      <c r="K202" s="228"/>
      <c r="L202" s="228"/>
      <c r="M202" s="228"/>
      <c r="N202" s="228"/>
      <c r="O202" s="228"/>
      <c r="P202" s="229"/>
      <c r="Q202" s="213"/>
      <c r="R202" s="214"/>
      <c r="S202" s="214"/>
      <c r="T202" s="214"/>
      <c r="U202" s="214"/>
      <c r="V202" s="214"/>
      <c r="W202" s="214"/>
      <c r="X202" s="214"/>
      <c r="Y202" s="214"/>
      <c r="Z202" s="214"/>
      <c r="AA202" s="214"/>
      <c r="AB202" s="214"/>
      <c r="AC202" s="214"/>
      <c r="AD202" s="214"/>
      <c r="AE202" s="214"/>
      <c r="AF202" s="214"/>
      <c r="AG202" s="215"/>
    </row>
    <row r="203" spans="1:33" x14ac:dyDescent="0.15">
      <c r="A203" s="101"/>
      <c r="B203" s="101"/>
      <c r="C203" s="209"/>
      <c r="D203" s="210"/>
      <c r="E203" s="210"/>
      <c r="F203" s="210"/>
      <c r="G203" s="210"/>
      <c r="H203" s="210"/>
      <c r="I203" s="211"/>
      <c r="J203" s="227"/>
      <c r="K203" s="228"/>
      <c r="L203" s="228"/>
      <c r="M203" s="228"/>
      <c r="N203" s="228"/>
      <c r="O203" s="228"/>
      <c r="P203" s="229"/>
      <c r="Q203" s="213"/>
      <c r="R203" s="214"/>
      <c r="S203" s="214"/>
      <c r="T203" s="214"/>
      <c r="U203" s="214"/>
      <c r="V203" s="214"/>
      <c r="W203" s="214"/>
      <c r="X203" s="214"/>
      <c r="Y203" s="214"/>
      <c r="Z203" s="214"/>
      <c r="AA203" s="214"/>
      <c r="AB203" s="214"/>
      <c r="AC203" s="214"/>
      <c r="AD203" s="214"/>
      <c r="AE203" s="214"/>
      <c r="AF203" s="214"/>
      <c r="AG203" s="215"/>
    </row>
    <row r="204" spans="1:33" x14ac:dyDescent="0.15">
      <c r="A204" s="101"/>
      <c r="B204" s="101"/>
      <c r="C204" s="209"/>
      <c r="D204" s="210"/>
      <c r="E204" s="210"/>
      <c r="F204" s="210"/>
      <c r="G204" s="210"/>
      <c r="H204" s="210"/>
      <c r="I204" s="211"/>
      <c r="J204" s="227"/>
      <c r="K204" s="228"/>
      <c r="L204" s="228"/>
      <c r="M204" s="228"/>
      <c r="N204" s="228"/>
      <c r="O204" s="228"/>
      <c r="P204" s="229"/>
      <c r="Q204" s="213"/>
      <c r="R204" s="214"/>
      <c r="S204" s="214"/>
      <c r="T204" s="214"/>
      <c r="U204" s="214"/>
      <c r="V204" s="214"/>
      <c r="W204" s="214"/>
      <c r="X204" s="214"/>
      <c r="Y204" s="214"/>
      <c r="Z204" s="214"/>
      <c r="AA204" s="214"/>
      <c r="AB204" s="214"/>
      <c r="AC204" s="214"/>
      <c r="AD204" s="214"/>
      <c r="AE204" s="214"/>
      <c r="AF204" s="214"/>
      <c r="AG204" s="215"/>
    </row>
    <row r="205" spans="1:33" x14ac:dyDescent="0.15">
      <c r="A205" s="101"/>
      <c r="B205" s="101"/>
      <c r="C205" s="209"/>
      <c r="D205" s="210"/>
      <c r="E205" s="210"/>
      <c r="F205" s="210"/>
      <c r="G205" s="210"/>
      <c r="H205" s="210"/>
      <c r="I205" s="211"/>
      <c r="J205" s="227"/>
      <c r="K205" s="228"/>
      <c r="L205" s="228"/>
      <c r="M205" s="228"/>
      <c r="N205" s="228"/>
      <c r="O205" s="228"/>
      <c r="P205" s="229"/>
      <c r="Q205" s="213"/>
      <c r="R205" s="214"/>
      <c r="S205" s="214"/>
      <c r="T205" s="214"/>
      <c r="U205" s="214"/>
      <c r="V205" s="214"/>
      <c r="W205" s="214"/>
      <c r="X205" s="214"/>
      <c r="Y205" s="214"/>
      <c r="Z205" s="214"/>
      <c r="AA205" s="214"/>
      <c r="AB205" s="214"/>
      <c r="AC205" s="214"/>
      <c r="AD205" s="214"/>
      <c r="AE205" s="214"/>
      <c r="AF205" s="214"/>
      <c r="AG205" s="215"/>
    </row>
    <row r="206" spans="1:33" x14ac:dyDescent="0.15">
      <c r="A206" s="101"/>
      <c r="B206" s="101"/>
      <c r="C206" s="209"/>
      <c r="D206" s="210"/>
      <c r="E206" s="210"/>
      <c r="F206" s="210"/>
      <c r="G206" s="210"/>
      <c r="H206" s="210"/>
      <c r="I206" s="211"/>
      <c r="J206" s="227"/>
      <c r="K206" s="228"/>
      <c r="L206" s="228"/>
      <c r="M206" s="228"/>
      <c r="N206" s="228"/>
      <c r="O206" s="228"/>
      <c r="P206" s="229"/>
      <c r="Q206" s="213"/>
      <c r="R206" s="214"/>
      <c r="S206" s="214"/>
      <c r="T206" s="214"/>
      <c r="U206" s="214"/>
      <c r="V206" s="214"/>
      <c r="W206" s="214"/>
      <c r="X206" s="214"/>
      <c r="Y206" s="214"/>
      <c r="Z206" s="214"/>
      <c r="AA206" s="214"/>
      <c r="AB206" s="214"/>
      <c r="AC206" s="214"/>
      <c r="AD206" s="214"/>
      <c r="AE206" s="214"/>
      <c r="AF206" s="214"/>
      <c r="AG206" s="215"/>
    </row>
    <row r="207" spans="1:33" x14ac:dyDescent="0.15">
      <c r="A207" s="101"/>
      <c r="B207" s="101"/>
      <c r="C207" s="209"/>
      <c r="D207" s="210"/>
      <c r="E207" s="210"/>
      <c r="F207" s="210"/>
      <c r="G207" s="210"/>
      <c r="H207" s="210"/>
      <c r="I207" s="211"/>
      <c r="J207" s="227"/>
      <c r="K207" s="228"/>
      <c r="L207" s="228"/>
      <c r="M207" s="228"/>
      <c r="N207" s="228"/>
      <c r="O207" s="228"/>
      <c r="P207" s="229"/>
      <c r="Q207" s="213"/>
      <c r="R207" s="214"/>
      <c r="S207" s="214"/>
      <c r="T207" s="214"/>
      <c r="U207" s="214"/>
      <c r="V207" s="214"/>
      <c r="W207" s="214"/>
      <c r="X207" s="214"/>
      <c r="Y207" s="214"/>
      <c r="Z207" s="214"/>
      <c r="AA207" s="214"/>
      <c r="AB207" s="214"/>
      <c r="AC207" s="214"/>
      <c r="AD207" s="214"/>
      <c r="AE207" s="214"/>
      <c r="AF207" s="214"/>
      <c r="AG207" s="215"/>
    </row>
    <row r="208" spans="1:33" x14ac:dyDescent="0.15">
      <c r="A208" s="101"/>
      <c r="B208" s="101"/>
      <c r="C208" s="209"/>
      <c r="D208" s="210"/>
      <c r="E208" s="210"/>
      <c r="F208" s="210"/>
      <c r="G208" s="210"/>
      <c r="H208" s="210"/>
      <c r="I208" s="211"/>
      <c r="J208" s="227"/>
      <c r="K208" s="228"/>
      <c r="L208" s="228"/>
      <c r="M208" s="228"/>
      <c r="N208" s="228"/>
      <c r="O208" s="228"/>
      <c r="P208" s="229"/>
      <c r="Q208" s="213"/>
      <c r="R208" s="214"/>
      <c r="S208" s="214"/>
      <c r="T208" s="214"/>
      <c r="U208" s="214"/>
      <c r="V208" s="214"/>
      <c r="W208" s="214"/>
      <c r="X208" s="214"/>
      <c r="Y208" s="214"/>
      <c r="Z208" s="214"/>
      <c r="AA208" s="214"/>
      <c r="AB208" s="214"/>
      <c r="AC208" s="214"/>
      <c r="AD208" s="214"/>
      <c r="AE208" s="214"/>
      <c r="AF208" s="214"/>
      <c r="AG208" s="215"/>
    </row>
    <row r="209" spans="1:33" x14ac:dyDescent="0.15">
      <c r="A209" s="101"/>
      <c r="B209" s="101"/>
      <c r="C209" s="209"/>
      <c r="D209" s="210"/>
      <c r="E209" s="210"/>
      <c r="F209" s="210"/>
      <c r="G209" s="210"/>
      <c r="H209" s="210"/>
      <c r="I209" s="211"/>
      <c r="J209" s="227"/>
      <c r="K209" s="228"/>
      <c r="L209" s="228"/>
      <c r="M209" s="228"/>
      <c r="N209" s="228"/>
      <c r="O209" s="228"/>
      <c r="P209" s="229"/>
      <c r="Q209" s="213"/>
      <c r="R209" s="214"/>
      <c r="S209" s="214"/>
      <c r="T209" s="214"/>
      <c r="U209" s="214"/>
      <c r="V209" s="214"/>
      <c r="W209" s="214"/>
      <c r="X209" s="214"/>
      <c r="Y209" s="214"/>
      <c r="Z209" s="214"/>
      <c r="AA209" s="214"/>
      <c r="AB209" s="214"/>
      <c r="AC209" s="214"/>
      <c r="AD209" s="214"/>
      <c r="AE209" s="214"/>
      <c r="AF209" s="214"/>
      <c r="AG209" s="215"/>
    </row>
    <row r="210" spans="1:33" x14ac:dyDescent="0.15">
      <c r="A210" s="101"/>
      <c r="B210" s="101"/>
      <c r="C210" s="209"/>
      <c r="D210" s="210"/>
      <c r="E210" s="210"/>
      <c r="F210" s="210"/>
      <c r="G210" s="210"/>
      <c r="H210" s="210"/>
      <c r="I210" s="211"/>
      <c r="J210" s="227"/>
      <c r="K210" s="228"/>
      <c r="L210" s="228"/>
      <c r="M210" s="228"/>
      <c r="N210" s="228"/>
      <c r="O210" s="228"/>
      <c r="P210" s="229"/>
      <c r="Q210" s="213"/>
      <c r="R210" s="214"/>
      <c r="S210" s="214"/>
      <c r="T210" s="214"/>
      <c r="U210" s="214"/>
      <c r="V210" s="214"/>
      <c r="W210" s="214"/>
      <c r="X210" s="214"/>
      <c r="Y210" s="214"/>
      <c r="Z210" s="214"/>
      <c r="AA210" s="214"/>
      <c r="AB210" s="214"/>
      <c r="AC210" s="214"/>
      <c r="AD210" s="214"/>
      <c r="AE210" s="214"/>
      <c r="AF210" s="214"/>
      <c r="AG210" s="215"/>
    </row>
    <row r="211" spans="1:33" x14ac:dyDescent="0.15">
      <c r="A211" s="101"/>
      <c r="B211" s="101"/>
      <c r="C211" s="209"/>
      <c r="D211" s="210"/>
      <c r="E211" s="210"/>
      <c r="F211" s="210"/>
      <c r="G211" s="210"/>
      <c r="H211" s="210"/>
      <c r="I211" s="211"/>
      <c r="J211" s="227"/>
      <c r="K211" s="228"/>
      <c r="L211" s="228"/>
      <c r="M211" s="228"/>
      <c r="N211" s="228"/>
      <c r="O211" s="228"/>
      <c r="P211" s="229"/>
      <c r="Q211" s="213"/>
      <c r="R211" s="214"/>
      <c r="S211" s="214"/>
      <c r="T211" s="214"/>
      <c r="U211" s="214"/>
      <c r="V211" s="214"/>
      <c r="W211" s="214"/>
      <c r="X211" s="214"/>
      <c r="Y211" s="214"/>
      <c r="Z211" s="214"/>
      <c r="AA211" s="214"/>
      <c r="AB211" s="214"/>
      <c r="AC211" s="214"/>
      <c r="AD211" s="214"/>
      <c r="AE211" s="214"/>
      <c r="AF211" s="214"/>
      <c r="AG211" s="215"/>
    </row>
    <row r="212" spans="1:33" x14ac:dyDescent="0.15">
      <c r="A212" s="101"/>
      <c r="B212" s="101"/>
      <c r="C212" s="209"/>
      <c r="D212" s="210"/>
      <c r="E212" s="210"/>
      <c r="F212" s="210"/>
      <c r="G212" s="210"/>
      <c r="H212" s="210"/>
      <c r="I212" s="211"/>
      <c r="J212" s="227"/>
      <c r="K212" s="228"/>
      <c r="L212" s="228"/>
      <c r="M212" s="228"/>
      <c r="N212" s="228"/>
      <c r="O212" s="228"/>
      <c r="P212" s="229"/>
      <c r="Q212" s="213"/>
      <c r="R212" s="214"/>
      <c r="S212" s="214"/>
      <c r="T212" s="214"/>
      <c r="U212" s="214"/>
      <c r="V212" s="214"/>
      <c r="W212" s="214"/>
      <c r="X212" s="214"/>
      <c r="Y212" s="214"/>
      <c r="Z212" s="214"/>
      <c r="AA212" s="214"/>
      <c r="AB212" s="214"/>
      <c r="AC212" s="214"/>
      <c r="AD212" s="214"/>
      <c r="AE212" s="214"/>
      <c r="AF212" s="214"/>
      <c r="AG212" s="215"/>
    </row>
    <row r="213" spans="1:33" x14ac:dyDescent="0.15">
      <c r="A213" s="101"/>
      <c r="B213" s="101"/>
      <c r="C213" s="209"/>
      <c r="D213" s="210"/>
      <c r="E213" s="210"/>
      <c r="F213" s="210"/>
      <c r="G213" s="210"/>
      <c r="H213" s="210"/>
      <c r="I213" s="211"/>
      <c r="J213" s="227"/>
      <c r="K213" s="228"/>
      <c r="L213" s="228"/>
      <c r="M213" s="228"/>
      <c r="N213" s="228"/>
      <c r="O213" s="228"/>
      <c r="P213" s="229"/>
      <c r="Q213" s="213"/>
      <c r="R213" s="214"/>
      <c r="S213" s="214"/>
      <c r="T213" s="214"/>
      <c r="U213" s="214"/>
      <c r="V213" s="214"/>
      <c r="W213" s="214"/>
      <c r="X213" s="214"/>
      <c r="Y213" s="214"/>
      <c r="Z213" s="214"/>
      <c r="AA213" s="214"/>
      <c r="AB213" s="214"/>
      <c r="AC213" s="214"/>
      <c r="AD213" s="214"/>
      <c r="AE213" s="214"/>
      <c r="AF213" s="214"/>
      <c r="AG213" s="215"/>
    </row>
    <row r="214" spans="1:33" ht="25.5" customHeight="1" x14ac:dyDescent="0.15">
      <c r="A214" s="101"/>
      <c r="B214" s="101"/>
      <c r="C214" s="237" t="s">
        <v>268</v>
      </c>
      <c r="D214" s="238"/>
      <c r="E214" s="238"/>
      <c r="F214" s="238"/>
      <c r="G214" s="238"/>
      <c r="H214" s="238"/>
      <c r="I214" s="238"/>
      <c r="J214" s="238"/>
      <c r="K214" s="238"/>
      <c r="L214" s="238"/>
      <c r="M214" s="238"/>
      <c r="N214" s="238"/>
      <c r="O214" s="238"/>
      <c r="P214" s="238"/>
      <c r="Q214" s="238"/>
      <c r="R214" s="238"/>
      <c r="S214" s="238"/>
      <c r="T214" s="238"/>
      <c r="U214" s="238"/>
      <c r="V214" s="238"/>
      <c r="W214" s="238"/>
      <c r="X214" s="238"/>
      <c r="Y214" s="238"/>
      <c r="Z214" s="238"/>
      <c r="AA214" s="238"/>
      <c r="AB214" s="238"/>
      <c r="AC214" s="238"/>
      <c r="AD214" s="238"/>
      <c r="AE214" s="238"/>
      <c r="AF214" s="238"/>
      <c r="AG214" s="239"/>
    </row>
    <row r="215" spans="1:33" ht="12" customHeight="1" thickBot="1" x14ac:dyDescent="0.2">
      <c r="A215" s="101"/>
      <c r="B215" s="101"/>
      <c r="C215" s="138"/>
      <c r="D215" s="180"/>
      <c r="E215" s="652"/>
      <c r="F215" s="652"/>
      <c r="G215" s="652"/>
      <c r="H215" s="652"/>
      <c r="I215" s="162"/>
      <c r="J215" s="182"/>
      <c r="K215" s="151"/>
      <c r="L215" s="139"/>
      <c r="M215" s="139"/>
      <c r="N215" s="139"/>
      <c r="O215" s="139"/>
      <c r="P215" s="139"/>
      <c r="Q215" s="139"/>
      <c r="R215" s="139"/>
      <c r="S215" s="139"/>
      <c r="T215" s="139"/>
      <c r="U215" s="139"/>
      <c r="V215" s="139"/>
      <c r="W215" s="139"/>
      <c r="AG215" s="161"/>
    </row>
    <row r="216" spans="1:33" ht="24" customHeight="1" thickBot="1" x14ac:dyDescent="0.2">
      <c r="A216" s="101"/>
      <c r="B216" s="101"/>
      <c r="C216" s="204" t="s">
        <v>269</v>
      </c>
      <c r="D216" s="205"/>
      <c r="E216" s="205"/>
      <c r="F216" s="205"/>
      <c r="G216" s="205"/>
      <c r="H216" s="205"/>
      <c r="I216" s="206"/>
      <c r="J216" s="183"/>
      <c r="K216" s="103"/>
      <c r="L216" s="160" t="s">
        <v>112</v>
      </c>
      <c r="M216" s="243" t="s">
        <v>260</v>
      </c>
      <c r="N216" s="243"/>
      <c r="O216" s="243"/>
      <c r="P216" s="243"/>
      <c r="Q216" s="243"/>
      <c r="R216" s="243"/>
      <c r="S216" s="243"/>
      <c r="T216" s="243"/>
      <c r="U216" s="243"/>
      <c r="V216" s="243"/>
      <c r="W216" s="243"/>
      <c r="X216" s="243"/>
      <c r="Y216" s="243"/>
      <c r="Z216" s="243"/>
      <c r="AA216" s="243"/>
      <c r="AB216" s="243"/>
      <c r="AC216" s="243"/>
      <c r="AD216" s="243"/>
      <c r="AE216" s="243"/>
      <c r="AF216" s="243"/>
      <c r="AG216" s="140"/>
    </row>
    <row r="217" spans="1:33" ht="24" customHeight="1" thickBot="1" x14ac:dyDescent="0.2">
      <c r="A217" s="101"/>
      <c r="B217" s="101"/>
      <c r="C217" s="204"/>
      <c r="D217" s="205"/>
      <c r="E217" s="205"/>
      <c r="F217" s="205"/>
      <c r="G217" s="205"/>
      <c r="H217" s="205"/>
      <c r="I217" s="206"/>
      <c r="J217" s="183"/>
      <c r="K217" s="99"/>
      <c r="L217" s="160" t="s">
        <v>112</v>
      </c>
      <c r="M217" s="240" t="s">
        <v>305</v>
      </c>
      <c r="N217" s="241"/>
      <c r="O217" s="241"/>
      <c r="P217" s="241"/>
      <c r="Q217" s="241"/>
      <c r="R217" s="241"/>
      <c r="S217" s="241"/>
      <c r="T217" s="241"/>
      <c r="U217" s="241"/>
      <c r="V217" s="241"/>
      <c r="W217" s="241"/>
      <c r="X217" s="241"/>
      <c r="Y217" s="241"/>
      <c r="Z217" s="241"/>
      <c r="AA217" s="241"/>
      <c r="AB217" s="241"/>
      <c r="AC217" s="241"/>
      <c r="AD217" s="241"/>
      <c r="AE217" s="241"/>
      <c r="AF217" s="241"/>
      <c r="AG217" s="242"/>
    </row>
    <row r="218" spans="1:33" ht="24" customHeight="1" thickBot="1" x14ac:dyDescent="0.2">
      <c r="A218" s="101"/>
      <c r="B218" s="101"/>
      <c r="C218" s="204"/>
      <c r="D218" s="205"/>
      <c r="E218" s="205"/>
      <c r="F218" s="205"/>
      <c r="G218" s="205"/>
      <c r="H218" s="205"/>
      <c r="I218" s="206"/>
      <c r="J218" s="183"/>
      <c r="K218" s="99"/>
      <c r="L218" s="160" t="s">
        <v>112</v>
      </c>
      <c r="M218" s="202" t="s">
        <v>273</v>
      </c>
      <c r="N218" s="203"/>
      <c r="O218" s="203"/>
      <c r="P218" s="203"/>
      <c r="Q218" s="203"/>
      <c r="R218" s="203"/>
      <c r="S218" s="203"/>
      <c r="T218" s="203"/>
      <c r="U218" s="203"/>
      <c r="V218" s="203"/>
      <c r="W218" s="203"/>
      <c r="X218" s="203"/>
      <c r="Y218" s="203"/>
      <c r="Z218" s="203"/>
      <c r="AA218" s="203"/>
      <c r="AB218" s="203"/>
      <c r="AC218" s="203"/>
      <c r="AD218" s="203"/>
      <c r="AE218" s="203"/>
      <c r="AF218" s="203"/>
      <c r="AG218" s="140"/>
    </row>
    <row r="219" spans="1:33" ht="24" customHeight="1" thickBot="1" x14ac:dyDescent="0.2">
      <c r="A219" s="101"/>
      <c r="B219" s="101"/>
      <c r="C219" s="204"/>
      <c r="D219" s="205"/>
      <c r="E219" s="205"/>
      <c r="F219" s="205"/>
      <c r="G219" s="205"/>
      <c r="H219" s="205"/>
      <c r="I219" s="206"/>
      <c r="J219" s="183"/>
      <c r="K219" s="99"/>
      <c r="L219" s="160" t="s">
        <v>112</v>
      </c>
      <c r="M219" s="203" t="s">
        <v>263</v>
      </c>
      <c r="N219" s="203"/>
      <c r="O219" s="203"/>
      <c r="P219" s="203"/>
      <c r="Q219" s="203"/>
      <c r="R219" s="203"/>
      <c r="S219" s="203"/>
      <c r="T219" s="203"/>
      <c r="U219" s="203"/>
      <c r="V219" s="203"/>
      <c r="W219" s="203"/>
      <c r="X219" s="203"/>
      <c r="Y219" s="203"/>
      <c r="Z219" s="203"/>
      <c r="AA219" s="203"/>
      <c r="AB219" s="203"/>
      <c r="AC219" s="203"/>
      <c r="AD219" s="203"/>
      <c r="AE219" s="203"/>
      <c r="AF219" s="203"/>
      <c r="AG219" s="140"/>
    </row>
    <row r="220" spans="1:33" ht="12" customHeight="1" x14ac:dyDescent="0.15">
      <c r="A220" s="101"/>
      <c r="B220" s="101"/>
      <c r="C220" s="144"/>
      <c r="D220" s="145"/>
      <c r="E220" s="145"/>
      <c r="F220" s="145"/>
      <c r="G220" s="146"/>
      <c r="H220" s="147"/>
      <c r="I220" s="164"/>
      <c r="J220" s="101"/>
      <c r="K220" s="142"/>
      <c r="L220" s="141"/>
      <c r="M220" s="141"/>
      <c r="N220" s="141"/>
      <c r="O220" s="141"/>
      <c r="P220" s="141"/>
      <c r="Q220" s="141"/>
      <c r="R220" s="141"/>
      <c r="S220" s="141"/>
      <c r="T220" s="141"/>
      <c r="U220" s="141"/>
      <c r="V220" s="141"/>
      <c r="W220" s="141"/>
      <c r="X220" s="141"/>
      <c r="Y220" s="141"/>
      <c r="Z220" s="141"/>
      <c r="AA220" s="141"/>
      <c r="AB220" s="125"/>
      <c r="AC220" s="125"/>
      <c r="AD220" s="125"/>
      <c r="AE220" s="125"/>
      <c r="AF220" s="125"/>
      <c r="AG220" s="143"/>
    </row>
    <row r="221" spans="1:33" ht="22.5" customHeight="1" x14ac:dyDescent="0.15">
      <c r="A221" s="101"/>
      <c r="B221" s="101"/>
      <c r="C221" s="237" t="s">
        <v>270</v>
      </c>
      <c r="D221" s="238"/>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c r="AE221" s="238"/>
      <c r="AF221" s="238"/>
      <c r="AG221" s="239"/>
    </row>
    <row r="222" spans="1:33" ht="12" customHeight="1" thickBot="1" x14ac:dyDescent="0.2">
      <c r="A222" s="101"/>
      <c r="B222" s="101"/>
      <c r="C222" s="613" t="s">
        <v>271</v>
      </c>
      <c r="D222" s="614"/>
      <c r="E222" s="614"/>
      <c r="F222" s="614"/>
      <c r="G222" s="614"/>
      <c r="H222" s="614"/>
      <c r="I222" s="615"/>
      <c r="J222" s="184"/>
      <c r="K222" s="139"/>
      <c r="L222" s="148"/>
      <c r="M222" s="155"/>
      <c r="N222" s="155"/>
      <c r="O222" s="148"/>
      <c r="P222" s="188"/>
      <c r="Q222" s="100"/>
      <c r="R222" s="100"/>
      <c r="S222" s="150"/>
      <c r="T222" s="150"/>
      <c r="U222" s="154"/>
      <c r="V222" s="156"/>
      <c r="W222" s="156"/>
      <c r="X222" s="156"/>
      <c r="Y222" s="189"/>
      <c r="Z222" s="153"/>
      <c r="AA222" s="190"/>
      <c r="AB222" s="152"/>
      <c r="AC222" s="99"/>
      <c r="AD222" s="99"/>
      <c r="AE222" s="99"/>
      <c r="AF222" s="99"/>
      <c r="AG222" s="140"/>
    </row>
    <row r="223" spans="1:33" ht="24" customHeight="1" thickBot="1" x14ac:dyDescent="0.2">
      <c r="A223" s="101"/>
      <c r="B223" s="101"/>
      <c r="C223" s="616"/>
      <c r="D223" s="617"/>
      <c r="E223" s="617"/>
      <c r="F223" s="617"/>
      <c r="G223" s="617"/>
      <c r="H223" s="617"/>
      <c r="I223" s="618"/>
      <c r="J223" s="185"/>
      <c r="K223" s="99"/>
      <c r="L223" s="102" t="s">
        <v>258</v>
      </c>
      <c r="M223" s="159"/>
      <c r="N223" s="101" t="s">
        <v>237</v>
      </c>
      <c r="O223" s="219" t="s">
        <v>259</v>
      </c>
      <c r="P223" s="219"/>
      <c r="Q223" s="219"/>
      <c r="R223" s="219"/>
      <c r="S223" s="219"/>
      <c r="T223" s="219"/>
      <c r="U223" s="219"/>
      <c r="V223" s="219"/>
      <c r="W223" s="219"/>
      <c r="X223" s="219"/>
      <c r="Y223" s="219"/>
      <c r="Z223" s="219"/>
      <c r="AA223" s="219"/>
      <c r="AB223" s="219"/>
      <c r="AC223" s="219"/>
      <c r="AD223" s="219"/>
      <c r="AE223" s="219"/>
      <c r="AF223" s="219"/>
      <c r="AG223" s="140"/>
    </row>
    <row r="224" spans="1:33" ht="6" customHeight="1" x14ac:dyDescent="0.15">
      <c r="A224" s="101"/>
      <c r="B224" s="101"/>
      <c r="C224" s="616"/>
      <c r="D224" s="617"/>
      <c r="E224" s="617"/>
      <c r="F224" s="617"/>
      <c r="G224" s="617"/>
      <c r="H224" s="617"/>
      <c r="I224" s="618"/>
      <c r="J224" s="185"/>
      <c r="K224" s="99"/>
      <c r="L224" s="102"/>
      <c r="M224"/>
      <c r="N224" s="101"/>
      <c r="O224" s="163"/>
      <c r="P224" s="163"/>
      <c r="Q224" s="163"/>
      <c r="R224" s="163"/>
      <c r="S224" s="163"/>
      <c r="T224" s="163"/>
      <c r="U224" s="163"/>
      <c r="V224" s="163"/>
      <c r="W224" s="163"/>
      <c r="X224" s="163"/>
      <c r="Y224" s="163"/>
      <c r="Z224" s="163"/>
      <c r="AA224" s="163"/>
      <c r="AB224" s="163"/>
      <c r="AC224" s="163"/>
      <c r="AD224" s="163"/>
      <c r="AE224" s="163"/>
      <c r="AF224" s="163"/>
      <c r="AG224" s="140"/>
    </row>
    <row r="225" spans="1:33" ht="18" customHeight="1" x14ac:dyDescent="0.15">
      <c r="A225" s="101"/>
      <c r="B225" s="101"/>
      <c r="C225" s="619"/>
      <c r="D225" s="620"/>
      <c r="E225" s="620"/>
      <c r="F225" s="620"/>
      <c r="G225" s="620"/>
      <c r="H225" s="620"/>
      <c r="I225" s="621"/>
      <c r="J225" s="186"/>
      <c r="K225" s="125"/>
      <c r="L225" s="157"/>
      <c r="M225" s="207" t="s">
        <v>262</v>
      </c>
      <c r="N225" s="207"/>
      <c r="O225" s="207"/>
      <c r="P225" s="207"/>
      <c r="Q225" s="207"/>
      <c r="R225" s="207"/>
      <c r="S225" s="207"/>
      <c r="T225" s="207"/>
      <c r="U225" s="207"/>
      <c r="V225" s="207"/>
      <c r="W225" s="207"/>
      <c r="X225" s="158"/>
      <c r="Y225" s="149"/>
      <c r="Z225" s="149"/>
      <c r="AA225" s="149"/>
      <c r="AB225" s="149"/>
      <c r="AC225" s="125"/>
      <c r="AD225" s="125"/>
      <c r="AE225" s="125"/>
      <c r="AF225" s="125"/>
      <c r="AG225" s="143"/>
    </row>
    <row r="226" spans="1:33" x14ac:dyDescent="0.15">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row>
    <row r="227" spans="1:33" ht="7.5" customHeight="1" x14ac:dyDescent="0.15">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row>
    <row r="228" spans="1:33" ht="21" customHeight="1" x14ac:dyDescent="0.15">
      <c r="A228" s="208" t="s">
        <v>53</v>
      </c>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row>
    <row r="229" spans="1:33" ht="48" customHeight="1" x14ac:dyDescent="0.15">
      <c r="A229" s="234" t="s">
        <v>54</v>
      </c>
      <c r="B229" s="235"/>
      <c r="C229" s="236"/>
      <c r="D229" s="610"/>
      <c r="E229" s="236"/>
      <c r="F229" s="104"/>
      <c r="G229" s="105"/>
      <c r="H229" s="105"/>
      <c r="I229" s="106"/>
      <c r="J229" s="99"/>
      <c r="K229" s="107"/>
      <c r="L229" s="99"/>
      <c r="M229" s="610" t="s">
        <v>55</v>
      </c>
      <c r="N229" s="235"/>
      <c r="O229" s="236"/>
      <c r="P229" s="105"/>
      <c r="Q229" s="105"/>
      <c r="R229" s="108"/>
      <c r="S229" s="105"/>
      <c r="T229" s="105"/>
      <c r="U229" s="611">
        <v>6</v>
      </c>
      <c r="V229" s="612"/>
      <c r="W229" s="200" t="s">
        <v>56</v>
      </c>
      <c r="X229" s="201"/>
      <c r="Y229" s="201"/>
      <c r="Z229" s="109"/>
      <c r="AA229" s="110"/>
      <c r="AB229" s="110"/>
      <c r="AC229" s="110"/>
      <c r="AD229" s="110"/>
      <c r="AE229" s="110"/>
      <c r="AF229" s="110"/>
      <c r="AG229" s="106"/>
    </row>
    <row r="230" spans="1:33" ht="3.75" customHeight="1" x14ac:dyDescent="0.15">
      <c r="L230" s="9"/>
      <c r="M230" s="9"/>
      <c r="N230" s="9"/>
      <c r="O230" s="9"/>
      <c r="T230" s="9"/>
      <c r="U230" s="9"/>
      <c r="Z230" s="15"/>
      <c r="AA230" s="15"/>
      <c r="AB230" s="15"/>
    </row>
    <row r="231" spans="1:33" ht="12.75" customHeight="1" x14ac:dyDescent="0.15"/>
    <row r="232" spans="1:33" ht="31.5" customHeight="1" x14ac:dyDescent="0.15">
      <c r="A232" s="97">
        <v>28</v>
      </c>
      <c r="B232" s="98"/>
      <c r="C232" s="219" t="s">
        <v>246</v>
      </c>
      <c r="D232" s="219"/>
      <c r="E232" s="219"/>
      <c r="F232" s="219"/>
      <c r="G232" s="219"/>
      <c r="H232" s="219"/>
      <c r="I232" s="219"/>
      <c r="J232" s="219"/>
      <c r="K232" s="219"/>
      <c r="L232" s="219"/>
      <c r="M232" s="219"/>
      <c r="N232" s="219"/>
      <c r="O232" s="219"/>
      <c r="P232" s="219"/>
      <c r="Q232" s="219"/>
      <c r="R232" s="219"/>
      <c r="S232" s="219"/>
      <c r="T232" s="219"/>
      <c r="U232" s="219"/>
      <c r="V232" s="219"/>
      <c r="W232" s="219"/>
      <c r="X232" s="219"/>
      <c r="Y232" s="219"/>
      <c r="Z232" s="219"/>
      <c r="AA232" s="219"/>
      <c r="AB232" s="219"/>
      <c r="AC232" s="219"/>
      <c r="AD232" s="219"/>
      <c r="AE232" s="219"/>
      <c r="AF232" s="219"/>
      <c r="AG232" s="219"/>
    </row>
    <row r="233" spans="1:33" ht="13.5" customHeight="1" thickBot="1" x14ac:dyDescent="0.2">
      <c r="A233" s="99"/>
      <c r="B233" s="99"/>
      <c r="E233" s="165"/>
      <c r="F233" s="199" t="s">
        <v>274</v>
      </c>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199"/>
      <c r="AE233" s="199"/>
      <c r="AF233" s="199"/>
      <c r="AG233" s="199"/>
    </row>
    <row r="234" spans="1:33" ht="13.5" customHeight="1" x14ac:dyDescent="0.15">
      <c r="A234" s="99"/>
      <c r="B234" s="99"/>
      <c r="C234" s="197"/>
      <c r="D234" s="191"/>
      <c r="E234" s="165"/>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row>
    <row r="235" spans="1:33" ht="13.5" customHeight="1" thickBot="1" x14ac:dyDescent="0.2">
      <c r="A235" s="99"/>
      <c r="B235" s="99"/>
      <c r="C235" s="198"/>
      <c r="D235" s="191"/>
      <c r="E235" s="165"/>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E235" s="199"/>
      <c r="AF235" s="199"/>
      <c r="AG235" s="199"/>
    </row>
    <row r="236" spans="1:33" ht="13.5" customHeight="1" x14ac:dyDescent="0.15">
      <c r="A236" s="99"/>
      <c r="B236" s="99"/>
      <c r="C236" s="166"/>
      <c r="D236" s="166"/>
      <c r="E236" s="165"/>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199"/>
      <c r="AC236" s="199"/>
      <c r="AD236" s="199"/>
      <c r="AE236" s="199"/>
      <c r="AF236" s="199"/>
      <c r="AG236" s="199"/>
    </row>
    <row r="237" spans="1:33" x14ac:dyDescent="0.15">
      <c r="A237" s="99"/>
      <c r="B237" s="99"/>
      <c r="C237" s="99"/>
      <c r="D237" s="99"/>
      <c r="E237" s="165"/>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199"/>
      <c r="AC237" s="199"/>
      <c r="AD237" s="199"/>
      <c r="AE237" s="199"/>
      <c r="AF237" s="199"/>
      <c r="AG237" s="199"/>
    </row>
    <row r="238" spans="1:33" ht="8.25" customHeight="1" x14ac:dyDescent="0.15">
      <c r="A238" s="99"/>
      <c r="B238" s="99"/>
      <c r="C238" s="99"/>
      <c r="D238" s="99"/>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row>
    <row r="239" spans="1:33" ht="12" customHeight="1" x14ac:dyDescent="0.15">
      <c r="A239" s="99"/>
      <c r="B239" s="99"/>
      <c r="C239" s="99"/>
      <c r="D239" s="623" t="s">
        <v>247</v>
      </c>
      <c r="E239" s="623"/>
      <c r="F239" s="623"/>
      <c r="G239" s="623"/>
      <c r="H239" s="623"/>
      <c r="I239" s="623"/>
      <c r="J239" s="623"/>
      <c r="K239" s="623"/>
      <c r="L239" s="623"/>
      <c r="M239" s="623"/>
      <c r="N239" s="623"/>
      <c r="O239" s="623"/>
      <c r="P239" s="623"/>
      <c r="Q239" s="623"/>
      <c r="R239" s="623"/>
      <c r="S239" s="623"/>
      <c r="T239" s="623"/>
      <c r="U239" s="623"/>
      <c r="V239" s="623"/>
      <c r="W239" s="623"/>
      <c r="X239" s="623"/>
      <c r="Y239" s="623"/>
      <c r="Z239" s="623"/>
      <c r="AA239" s="623"/>
      <c r="AB239" s="623"/>
      <c r="AC239" s="623"/>
      <c r="AD239" s="623"/>
      <c r="AE239" s="623"/>
      <c r="AF239" s="623"/>
      <c r="AG239" s="623"/>
    </row>
    <row r="240" spans="1:33" ht="7.5" customHeight="1" x14ac:dyDescent="0.15">
      <c r="A240" s="99"/>
      <c r="B240" s="99"/>
      <c r="C240" s="99"/>
      <c r="D240" s="623"/>
      <c r="E240" s="623"/>
      <c r="F240" s="623"/>
      <c r="G240" s="623"/>
      <c r="H240" s="623"/>
      <c r="I240" s="623"/>
      <c r="J240" s="623"/>
      <c r="K240" s="623"/>
      <c r="L240" s="623"/>
      <c r="M240" s="623"/>
      <c r="N240" s="623"/>
      <c r="O240" s="623"/>
      <c r="P240" s="623"/>
      <c r="Q240" s="623"/>
      <c r="R240" s="623"/>
      <c r="S240" s="623"/>
      <c r="T240" s="623"/>
      <c r="U240" s="623"/>
      <c r="V240" s="623"/>
      <c r="W240" s="623"/>
      <c r="X240" s="623"/>
      <c r="Y240" s="623"/>
      <c r="Z240" s="623"/>
      <c r="AA240" s="623"/>
      <c r="AB240" s="623"/>
      <c r="AC240" s="623"/>
      <c r="AD240" s="623"/>
      <c r="AE240" s="623"/>
      <c r="AF240" s="623"/>
      <c r="AG240" s="623"/>
    </row>
    <row r="241" spans="1:33" ht="13.5" customHeight="1" x14ac:dyDescent="0.15">
      <c r="A241" s="99"/>
      <c r="B241" s="99"/>
      <c r="C241" s="99"/>
      <c r="D241" s="622" t="s">
        <v>248</v>
      </c>
      <c r="E241" s="622"/>
      <c r="F241" s="622"/>
      <c r="G241" s="622"/>
      <c r="H241" s="622"/>
      <c r="I241" s="622"/>
      <c r="J241" s="622"/>
      <c r="K241" s="622"/>
      <c r="L241" s="622"/>
      <c r="M241" s="622"/>
      <c r="N241" s="622"/>
      <c r="O241" s="622"/>
      <c r="P241" s="622"/>
      <c r="Q241" s="622"/>
      <c r="R241" s="622"/>
      <c r="S241" s="622"/>
      <c r="T241" s="622"/>
      <c r="U241" s="622"/>
      <c r="V241" s="622"/>
      <c r="W241" s="622"/>
      <c r="X241" s="622"/>
      <c r="Y241" s="622"/>
      <c r="Z241" s="622"/>
      <c r="AA241" s="622"/>
      <c r="AB241" s="622"/>
      <c r="AC241" s="622"/>
      <c r="AD241" s="622"/>
      <c r="AE241" s="622"/>
      <c r="AF241" s="622"/>
      <c r="AG241" s="622"/>
    </row>
    <row r="242" spans="1:33" x14ac:dyDescent="0.15">
      <c r="A242" s="99"/>
      <c r="B242" s="99"/>
      <c r="C242" s="99"/>
      <c r="D242" s="622"/>
      <c r="E242" s="622"/>
      <c r="F242" s="622"/>
      <c r="G242" s="622"/>
      <c r="H242" s="622"/>
      <c r="I242" s="622"/>
      <c r="J242" s="622"/>
      <c r="K242" s="622"/>
      <c r="L242" s="622"/>
      <c r="M242" s="622"/>
      <c r="N242" s="622"/>
      <c r="O242" s="622"/>
      <c r="P242" s="622"/>
      <c r="Q242" s="622"/>
      <c r="R242" s="622"/>
      <c r="S242" s="622"/>
      <c r="T242" s="622"/>
      <c r="U242" s="622"/>
      <c r="V242" s="622"/>
      <c r="W242" s="622"/>
      <c r="X242" s="622"/>
      <c r="Y242" s="622"/>
      <c r="Z242" s="622"/>
      <c r="AA242" s="622"/>
      <c r="AB242" s="622"/>
      <c r="AC242" s="622"/>
      <c r="AD242" s="622"/>
      <c r="AE242" s="622"/>
      <c r="AF242" s="622"/>
      <c r="AG242" s="622"/>
    </row>
    <row r="243" spans="1:33" x14ac:dyDescent="0.15">
      <c r="A243" s="99"/>
      <c r="B243" s="99"/>
      <c r="C243" s="99"/>
      <c r="D243" s="622"/>
      <c r="E243" s="622"/>
      <c r="F243" s="622"/>
      <c r="G243" s="622"/>
      <c r="H243" s="622"/>
      <c r="I243" s="622"/>
      <c r="J243" s="622"/>
      <c r="K243" s="622"/>
      <c r="L243" s="622"/>
      <c r="M243" s="622"/>
      <c r="N243" s="622"/>
      <c r="O243" s="622"/>
      <c r="P243" s="622"/>
      <c r="Q243" s="622"/>
      <c r="R243" s="622"/>
      <c r="S243" s="622"/>
      <c r="T243" s="622"/>
      <c r="U243" s="622"/>
      <c r="V243" s="622"/>
      <c r="W243" s="622"/>
      <c r="X243" s="622"/>
      <c r="Y243" s="622"/>
      <c r="Z243" s="622"/>
      <c r="AA243" s="622"/>
      <c r="AB243" s="622"/>
      <c r="AC243" s="622"/>
      <c r="AD243" s="622"/>
      <c r="AE243" s="622"/>
      <c r="AF243" s="622"/>
      <c r="AG243" s="622"/>
    </row>
    <row r="244" spans="1:33" x14ac:dyDescent="0.15">
      <c r="A244" s="99"/>
      <c r="B244" s="99"/>
      <c r="C244" s="99"/>
      <c r="D244" s="622"/>
      <c r="E244" s="622"/>
      <c r="F244" s="622"/>
      <c r="G244" s="622"/>
      <c r="H244" s="622"/>
      <c r="I244" s="622"/>
      <c r="J244" s="622"/>
      <c r="K244" s="622"/>
      <c r="L244" s="622"/>
      <c r="M244" s="622"/>
      <c r="N244" s="622"/>
      <c r="O244" s="622"/>
      <c r="P244" s="622"/>
      <c r="Q244" s="622"/>
      <c r="R244" s="622"/>
      <c r="S244" s="622"/>
      <c r="T244" s="622"/>
      <c r="U244" s="622"/>
      <c r="V244" s="622"/>
      <c r="W244" s="622"/>
      <c r="X244" s="622"/>
      <c r="Y244" s="622"/>
      <c r="Z244" s="622"/>
      <c r="AA244" s="622"/>
      <c r="AB244" s="622"/>
      <c r="AC244" s="622"/>
      <c r="AD244" s="622"/>
      <c r="AE244" s="622"/>
      <c r="AF244" s="622"/>
      <c r="AG244" s="622"/>
    </row>
    <row r="245" spans="1:33" x14ac:dyDescent="0.15">
      <c r="A245" s="99"/>
      <c r="B245" s="99"/>
      <c r="C245" s="99"/>
      <c r="D245" s="622"/>
      <c r="E245" s="622"/>
      <c r="F245" s="622"/>
      <c r="G245" s="622"/>
      <c r="H245" s="622"/>
      <c r="I245" s="622"/>
      <c r="J245" s="622"/>
      <c r="K245" s="622"/>
      <c r="L245" s="622"/>
      <c r="M245" s="622"/>
      <c r="N245" s="622"/>
      <c r="O245" s="622"/>
      <c r="P245" s="622"/>
      <c r="Q245" s="622"/>
      <c r="R245" s="622"/>
      <c r="S245" s="622"/>
      <c r="T245" s="622"/>
      <c r="U245" s="622"/>
      <c r="V245" s="622"/>
      <c r="W245" s="622"/>
      <c r="X245" s="622"/>
      <c r="Y245" s="622"/>
      <c r="Z245" s="622"/>
      <c r="AA245" s="622"/>
      <c r="AB245" s="622"/>
      <c r="AC245" s="622"/>
      <c r="AD245" s="622"/>
      <c r="AE245" s="622"/>
      <c r="AF245" s="622"/>
      <c r="AG245" s="622"/>
    </row>
    <row r="246" spans="1:33" x14ac:dyDescent="0.15">
      <c r="A246" s="99"/>
      <c r="B246" s="99"/>
      <c r="C246" s="99"/>
      <c r="D246" s="622"/>
      <c r="E246" s="622"/>
      <c r="F246" s="622"/>
      <c r="G246" s="622"/>
      <c r="H246" s="622"/>
      <c r="I246" s="622"/>
      <c r="J246" s="622"/>
      <c r="K246" s="622"/>
      <c r="L246" s="622"/>
      <c r="M246" s="622"/>
      <c r="N246" s="622"/>
      <c r="O246" s="622"/>
      <c r="P246" s="622"/>
      <c r="Q246" s="622"/>
      <c r="R246" s="622"/>
      <c r="S246" s="622"/>
      <c r="T246" s="622"/>
      <c r="U246" s="622"/>
      <c r="V246" s="622"/>
      <c r="W246" s="622"/>
      <c r="X246" s="622"/>
      <c r="Y246" s="622"/>
      <c r="Z246" s="622"/>
      <c r="AA246" s="622"/>
      <c r="AB246" s="622"/>
      <c r="AC246" s="622"/>
      <c r="AD246" s="622"/>
      <c r="AE246" s="622"/>
      <c r="AF246" s="622"/>
      <c r="AG246" s="622"/>
    </row>
    <row r="247" spans="1:33" ht="13.5" customHeight="1" x14ac:dyDescent="0.15">
      <c r="A247" s="99"/>
      <c r="B247" s="99"/>
      <c r="C247" s="99"/>
      <c r="D247" s="244" t="s">
        <v>249</v>
      </c>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124"/>
      <c r="AF247" s="124"/>
      <c r="AG247" s="124"/>
    </row>
    <row r="248" spans="1:33" ht="7.5" customHeight="1" x14ac:dyDescent="0.15">
      <c r="A248" s="99"/>
      <c r="B248" s="99"/>
      <c r="C248" s="99"/>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124"/>
      <c r="AF248" s="124"/>
      <c r="AG248" s="124"/>
    </row>
    <row r="249" spans="1:33" ht="9" customHeight="1" thickBot="1" x14ac:dyDescent="0.2">
      <c r="A249" s="99"/>
      <c r="B249" s="99"/>
      <c r="C249" s="99"/>
      <c r="D249" s="99"/>
      <c r="E249" s="622"/>
      <c r="F249" s="622"/>
      <c r="G249" s="622"/>
      <c r="H249" s="622"/>
      <c r="I249" s="622"/>
      <c r="J249" s="622"/>
      <c r="K249" s="622"/>
      <c r="L249" s="622"/>
      <c r="M249" s="622"/>
      <c r="N249" s="622"/>
      <c r="O249" s="622"/>
      <c r="P249" s="622"/>
      <c r="Q249" s="622"/>
      <c r="R249" s="622"/>
      <c r="S249" s="622"/>
      <c r="T249" s="622"/>
      <c r="U249" s="622"/>
      <c r="V249" s="622"/>
      <c r="W249" s="622"/>
      <c r="X249" s="622"/>
      <c r="Y249" s="622"/>
      <c r="Z249" s="622"/>
      <c r="AA249" s="622"/>
      <c r="AB249" s="622"/>
      <c r="AC249" s="622"/>
      <c r="AD249" s="622"/>
      <c r="AE249" s="622"/>
      <c r="AF249" s="622"/>
      <c r="AG249" s="124"/>
    </row>
    <row r="250" spans="1:33" ht="19.5" customHeight="1" thickBot="1" x14ac:dyDescent="0.2">
      <c r="A250" s="702" t="s">
        <v>250</v>
      </c>
      <c r="B250" s="702"/>
      <c r="C250" s="702"/>
      <c r="D250" s="702"/>
      <c r="E250" s="702"/>
      <c r="F250" s="702"/>
      <c r="G250" s="702"/>
      <c r="H250" s="702"/>
      <c r="I250" s="702"/>
      <c r="J250" s="702"/>
      <c r="K250" s="702"/>
      <c r="L250" s="702"/>
      <c r="M250" s="702"/>
      <c r="N250" s="702"/>
      <c r="O250" s="702"/>
      <c r="P250" s="702"/>
      <c r="Q250" s="702"/>
      <c r="R250" s="702"/>
      <c r="U250" s="56"/>
      <c r="V250" s="56"/>
      <c r="W250" s="56"/>
      <c r="X250" s="56"/>
      <c r="Y250" s="56"/>
      <c r="Z250" s="56"/>
      <c r="AA250" s="56"/>
      <c r="AB250" s="56"/>
      <c r="AC250" s="56"/>
      <c r="AD250" s="125" t="s">
        <v>254</v>
      </c>
      <c r="AE250" s="126"/>
      <c r="AF250" s="56" t="s">
        <v>253</v>
      </c>
    </row>
    <row r="251" spans="1:33" ht="17.25" customHeight="1" x14ac:dyDescent="0.15">
      <c r="D251" s="701" t="s">
        <v>251</v>
      </c>
      <c r="E251" s="701"/>
      <c r="F251" s="701"/>
      <c r="G251" s="701"/>
      <c r="H251" s="701"/>
      <c r="I251" s="701"/>
      <c r="J251" s="701"/>
      <c r="K251" s="701"/>
      <c r="L251" s="640" t="s">
        <v>266</v>
      </c>
      <c r="M251" s="641"/>
      <c r="N251" s="641"/>
      <c r="O251" s="641"/>
      <c r="P251" s="641"/>
      <c r="Q251" s="641"/>
      <c r="R251" s="641"/>
      <c r="S251" s="641"/>
      <c r="T251" s="641"/>
      <c r="U251" s="641"/>
      <c r="V251" s="641"/>
      <c r="W251" s="642"/>
      <c r="X251" s="461" t="s">
        <v>252</v>
      </c>
      <c r="Y251" s="463"/>
      <c r="Z251" s="625" t="s">
        <v>264</v>
      </c>
      <c r="AA251" s="626"/>
      <c r="AB251" s="626"/>
      <c r="AC251" s="626"/>
      <c r="AD251" s="626"/>
      <c r="AE251" s="626"/>
      <c r="AF251" s="627"/>
      <c r="AG251" s="123"/>
    </row>
    <row r="252" spans="1:33" ht="17.25" customHeight="1" x14ac:dyDescent="0.15">
      <c r="D252" s="701"/>
      <c r="E252" s="701"/>
      <c r="F252" s="701"/>
      <c r="G252" s="701"/>
      <c r="H252" s="701"/>
      <c r="I252" s="701"/>
      <c r="J252" s="701"/>
      <c r="K252" s="701"/>
      <c r="L252" s="643"/>
      <c r="M252" s="644"/>
      <c r="N252" s="644"/>
      <c r="O252" s="644"/>
      <c r="P252" s="644"/>
      <c r="Q252" s="644"/>
      <c r="R252" s="644"/>
      <c r="S252" s="644"/>
      <c r="T252" s="644"/>
      <c r="U252" s="644"/>
      <c r="V252" s="644"/>
      <c r="W252" s="645"/>
      <c r="X252" s="464"/>
      <c r="Y252" s="466"/>
      <c r="Z252" s="628"/>
      <c r="AA252" s="436"/>
      <c r="AB252" s="436"/>
      <c r="AC252" s="436"/>
      <c r="AD252" s="436"/>
      <c r="AE252" s="436"/>
      <c r="AF252" s="629"/>
      <c r="AG252" s="123"/>
    </row>
    <row r="253" spans="1:33" ht="17.25" customHeight="1" x14ac:dyDescent="0.15">
      <c r="D253" s="624"/>
      <c r="E253" s="624"/>
      <c r="F253" s="624"/>
      <c r="G253" s="624"/>
      <c r="H253" s="624"/>
      <c r="I253" s="624"/>
      <c r="J253" s="624"/>
      <c r="K253" s="624"/>
      <c r="L253" s="630"/>
      <c r="M253" s="631"/>
      <c r="N253" s="631"/>
      <c r="O253" s="631"/>
      <c r="P253" s="631"/>
      <c r="Q253" s="631"/>
      <c r="R253" s="631"/>
      <c r="S253" s="631"/>
      <c r="T253" s="631"/>
      <c r="U253" s="631"/>
      <c r="V253" s="631"/>
      <c r="W253" s="632"/>
      <c r="X253" s="636"/>
      <c r="Y253" s="637"/>
      <c r="Z253" s="646"/>
      <c r="AA253" s="647"/>
      <c r="AB253" s="647"/>
      <c r="AC253" s="647"/>
      <c r="AD253" s="647"/>
      <c r="AE253" s="647"/>
      <c r="AF253" s="648"/>
      <c r="AG253" s="123"/>
    </row>
    <row r="254" spans="1:33" ht="17.25" customHeight="1" x14ac:dyDescent="0.15">
      <c r="D254" s="624"/>
      <c r="E254" s="624"/>
      <c r="F254" s="624"/>
      <c r="G254" s="624"/>
      <c r="H254" s="624"/>
      <c r="I254" s="624"/>
      <c r="J254" s="624"/>
      <c r="K254" s="624"/>
      <c r="L254" s="633"/>
      <c r="M254" s="634"/>
      <c r="N254" s="634"/>
      <c r="O254" s="634"/>
      <c r="P254" s="634"/>
      <c r="Q254" s="634"/>
      <c r="R254" s="634"/>
      <c r="S254" s="634"/>
      <c r="T254" s="634"/>
      <c r="U254" s="634"/>
      <c r="V254" s="634"/>
      <c r="W254" s="635"/>
      <c r="X254" s="638"/>
      <c r="Y254" s="639"/>
      <c r="Z254" s="649"/>
      <c r="AA254" s="650"/>
      <c r="AB254" s="650"/>
      <c r="AC254" s="650"/>
      <c r="AD254" s="650"/>
      <c r="AE254" s="650"/>
      <c r="AF254" s="651"/>
      <c r="AG254" s="123"/>
    </row>
    <row r="255" spans="1:33" ht="17.25" customHeight="1" x14ac:dyDescent="0.15">
      <c r="D255" s="624"/>
      <c r="E255" s="624"/>
      <c r="F255" s="624"/>
      <c r="G255" s="624"/>
      <c r="H255" s="624"/>
      <c r="I255" s="624"/>
      <c r="J255" s="624"/>
      <c r="K255" s="624"/>
      <c r="L255" s="630"/>
      <c r="M255" s="631"/>
      <c r="N255" s="631"/>
      <c r="O255" s="631"/>
      <c r="P255" s="631"/>
      <c r="Q255" s="631"/>
      <c r="R255" s="631"/>
      <c r="S255" s="631"/>
      <c r="T255" s="631"/>
      <c r="U255" s="631"/>
      <c r="V255" s="631"/>
      <c r="W255" s="632"/>
      <c r="X255" s="636"/>
      <c r="Y255" s="637"/>
      <c r="Z255" s="646"/>
      <c r="AA255" s="647"/>
      <c r="AB255" s="647"/>
      <c r="AC255" s="647"/>
      <c r="AD255" s="647"/>
      <c r="AE255" s="647"/>
      <c r="AF255" s="648"/>
      <c r="AG255" s="123"/>
    </row>
    <row r="256" spans="1:33" ht="17.25" customHeight="1" x14ac:dyDescent="0.15">
      <c r="D256" s="624"/>
      <c r="E256" s="624"/>
      <c r="F256" s="624"/>
      <c r="G256" s="624"/>
      <c r="H256" s="624"/>
      <c r="I256" s="624"/>
      <c r="J256" s="624"/>
      <c r="K256" s="624"/>
      <c r="L256" s="633"/>
      <c r="M256" s="634"/>
      <c r="N256" s="634"/>
      <c r="O256" s="634"/>
      <c r="P256" s="634"/>
      <c r="Q256" s="634"/>
      <c r="R256" s="634"/>
      <c r="S256" s="634"/>
      <c r="T256" s="634"/>
      <c r="U256" s="634"/>
      <c r="V256" s="634"/>
      <c r="W256" s="635"/>
      <c r="X256" s="638"/>
      <c r="Y256" s="639"/>
      <c r="Z256" s="649"/>
      <c r="AA256" s="650"/>
      <c r="AB256" s="650"/>
      <c r="AC256" s="650"/>
      <c r="AD256" s="650"/>
      <c r="AE256" s="650"/>
      <c r="AF256" s="651"/>
      <c r="AG256" s="123"/>
    </row>
    <row r="257" spans="4:33" ht="17.25" customHeight="1" x14ac:dyDescent="0.15">
      <c r="D257" s="624"/>
      <c r="E257" s="624"/>
      <c r="F257" s="624"/>
      <c r="G257" s="624"/>
      <c r="H257" s="624"/>
      <c r="I257" s="624"/>
      <c r="J257" s="624"/>
      <c r="K257" s="624"/>
      <c r="L257" s="630"/>
      <c r="M257" s="631"/>
      <c r="N257" s="631"/>
      <c r="O257" s="631"/>
      <c r="P257" s="631"/>
      <c r="Q257" s="631"/>
      <c r="R257" s="631"/>
      <c r="S257" s="631"/>
      <c r="T257" s="631"/>
      <c r="U257" s="631"/>
      <c r="V257" s="631"/>
      <c r="W257" s="632"/>
      <c r="X257" s="636"/>
      <c r="Y257" s="637"/>
      <c r="Z257" s="646"/>
      <c r="AA257" s="647"/>
      <c r="AB257" s="647"/>
      <c r="AC257" s="647"/>
      <c r="AD257" s="647"/>
      <c r="AE257" s="647"/>
      <c r="AF257" s="648"/>
      <c r="AG257" s="123"/>
    </row>
    <row r="258" spans="4:33" ht="17.25" customHeight="1" x14ac:dyDescent="0.15">
      <c r="D258" s="624"/>
      <c r="E258" s="624"/>
      <c r="F258" s="624"/>
      <c r="G258" s="624"/>
      <c r="H258" s="624"/>
      <c r="I258" s="624"/>
      <c r="J258" s="624"/>
      <c r="K258" s="624"/>
      <c r="L258" s="633"/>
      <c r="M258" s="634"/>
      <c r="N258" s="634"/>
      <c r="O258" s="634"/>
      <c r="P258" s="634"/>
      <c r="Q258" s="634"/>
      <c r="R258" s="634"/>
      <c r="S258" s="634"/>
      <c r="T258" s="634"/>
      <c r="U258" s="634"/>
      <c r="V258" s="634"/>
      <c r="W258" s="635"/>
      <c r="X258" s="638"/>
      <c r="Y258" s="639"/>
      <c r="Z258" s="649"/>
      <c r="AA258" s="650"/>
      <c r="AB258" s="650"/>
      <c r="AC258" s="650"/>
      <c r="AD258" s="650"/>
      <c r="AE258" s="650"/>
      <c r="AF258" s="651"/>
      <c r="AG258" s="123"/>
    </row>
    <row r="259" spans="4:33" ht="17.25" customHeight="1" x14ac:dyDescent="0.15">
      <c r="D259" s="624"/>
      <c r="E259" s="624"/>
      <c r="F259" s="624"/>
      <c r="G259" s="624"/>
      <c r="H259" s="624"/>
      <c r="I259" s="624"/>
      <c r="J259" s="624"/>
      <c r="K259" s="624"/>
      <c r="L259" s="630"/>
      <c r="M259" s="631"/>
      <c r="N259" s="631"/>
      <c r="O259" s="631"/>
      <c r="P259" s="631"/>
      <c r="Q259" s="631"/>
      <c r="R259" s="631"/>
      <c r="S259" s="631"/>
      <c r="T259" s="631"/>
      <c r="U259" s="631"/>
      <c r="V259" s="631"/>
      <c r="W259" s="632"/>
      <c r="X259" s="636"/>
      <c r="Y259" s="637"/>
      <c r="Z259" s="646"/>
      <c r="AA259" s="647"/>
      <c r="AB259" s="647"/>
      <c r="AC259" s="647"/>
      <c r="AD259" s="647"/>
      <c r="AE259" s="647"/>
      <c r="AF259" s="648"/>
      <c r="AG259" s="123"/>
    </row>
    <row r="260" spans="4:33" ht="17.25" customHeight="1" x14ac:dyDescent="0.15">
      <c r="D260" s="624"/>
      <c r="E260" s="624"/>
      <c r="F260" s="624"/>
      <c r="G260" s="624"/>
      <c r="H260" s="624"/>
      <c r="I260" s="624"/>
      <c r="J260" s="624"/>
      <c r="K260" s="624"/>
      <c r="L260" s="633"/>
      <c r="M260" s="634"/>
      <c r="N260" s="634"/>
      <c r="O260" s="634"/>
      <c r="P260" s="634"/>
      <c r="Q260" s="634"/>
      <c r="R260" s="634"/>
      <c r="S260" s="634"/>
      <c r="T260" s="634"/>
      <c r="U260" s="634"/>
      <c r="V260" s="634"/>
      <c r="W260" s="635"/>
      <c r="X260" s="638"/>
      <c r="Y260" s="639"/>
      <c r="Z260" s="649"/>
      <c r="AA260" s="650"/>
      <c r="AB260" s="650"/>
      <c r="AC260" s="650"/>
      <c r="AD260" s="650"/>
      <c r="AE260" s="650"/>
      <c r="AF260" s="651"/>
      <c r="AG260" s="123"/>
    </row>
    <row r="261" spans="4:33" ht="17.25" customHeight="1" x14ac:dyDescent="0.15">
      <c r="D261" s="624"/>
      <c r="E261" s="624"/>
      <c r="F261" s="624"/>
      <c r="G261" s="624"/>
      <c r="H261" s="624"/>
      <c r="I261" s="624"/>
      <c r="J261" s="624"/>
      <c r="K261" s="624"/>
      <c r="L261" s="630"/>
      <c r="M261" s="631"/>
      <c r="N261" s="631"/>
      <c r="O261" s="631"/>
      <c r="P261" s="631"/>
      <c r="Q261" s="631"/>
      <c r="R261" s="631"/>
      <c r="S261" s="631"/>
      <c r="T261" s="631"/>
      <c r="U261" s="631"/>
      <c r="V261" s="631"/>
      <c r="W261" s="632"/>
      <c r="X261" s="636"/>
      <c r="Y261" s="637"/>
      <c r="Z261" s="646"/>
      <c r="AA261" s="647"/>
      <c r="AB261" s="647"/>
      <c r="AC261" s="647"/>
      <c r="AD261" s="647"/>
      <c r="AE261" s="647"/>
      <c r="AF261" s="648"/>
      <c r="AG261" s="123"/>
    </row>
    <row r="262" spans="4:33" ht="17.25" customHeight="1" x14ac:dyDescent="0.15">
      <c r="D262" s="624"/>
      <c r="E262" s="624"/>
      <c r="F262" s="624"/>
      <c r="G262" s="624"/>
      <c r="H262" s="624"/>
      <c r="I262" s="624"/>
      <c r="J262" s="624"/>
      <c r="K262" s="624"/>
      <c r="L262" s="633"/>
      <c r="M262" s="634"/>
      <c r="N262" s="634"/>
      <c r="O262" s="634"/>
      <c r="P262" s="634"/>
      <c r="Q262" s="634"/>
      <c r="R262" s="634"/>
      <c r="S262" s="634"/>
      <c r="T262" s="634"/>
      <c r="U262" s="634"/>
      <c r="V262" s="634"/>
      <c r="W262" s="635"/>
      <c r="X262" s="638"/>
      <c r="Y262" s="639"/>
      <c r="Z262" s="649"/>
      <c r="AA262" s="650"/>
      <c r="AB262" s="650"/>
      <c r="AC262" s="650"/>
      <c r="AD262" s="650"/>
      <c r="AE262" s="650"/>
      <c r="AF262" s="651"/>
      <c r="AG262" s="123"/>
    </row>
    <row r="263" spans="4:33" ht="17.25" customHeight="1" x14ac:dyDescent="0.15">
      <c r="D263" s="624"/>
      <c r="E263" s="624"/>
      <c r="F263" s="624"/>
      <c r="G263" s="624"/>
      <c r="H263" s="624"/>
      <c r="I263" s="624"/>
      <c r="J263" s="624"/>
      <c r="K263" s="624"/>
      <c r="L263" s="630"/>
      <c r="M263" s="631"/>
      <c r="N263" s="631"/>
      <c r="O263" s="631"/>
      <c r="P263" s="631"/>
      <c r="Q263" s="631"/>
      <c r="R263" s="631"/>
      <c r="S263" s="631"/>
      <c r="T263" s="631"/>
      <c r="U263" s="631"/>
      <c r="V263" s="631"/>
      <c r="W263" s="632"/>
      <c r="X263" s="636"/>
      <c r="Y263" s="637"/>
      <c r="Z263" s="646"/>
      <c r="AA263" s="647"/>
      <c r="AB263" s="647"/>
      <c r="AC263" s="647"/>
      <c r="AD263" s="647"/>
      <c r="AE263" s="647"/>
      <c r="AF263" s="648"/>
      <c r="AG263" s="123"/>
    </row>
    <row r="264" spans="4:33" ht="17.25" customHeight="1" x14ac:dyDescent="0.15">
      <c r="D264" s="624"/>
      <c r="E264" s="624"/>
      <c r="F264" s="624"/>
      <c r="G264" s="624"/>
      <c r="H264" s="624"/>
      <c r="I264" s="624"/>
      <c r="J264" s="624"/>
      <c r="K264" s="624"/>
      <c r="L264" s="633"/>
      <c r="M264" s="634"/>
      <c r="N264" s="634"/>
      <c r="O264" s="634"/>
      <c r="P264" s="634"/>
      <c r="Q264" s="634"/>
      <c r="R264" s="634"/>
      <c r="S264" s="634"/>
      <c r="T264" s="634"/>
      <c r="U264" s="634"/>
      <c r="V264" s="634"/>
      <c r="W264" s="635"/>
      <c r="X264" s="638"/>
      <c r="Y264" s="639"/>
      <c r="Z264" s="649"/>
      <c r="AA264" s="650"/>
      <c r="AB264" s="650"/>
      <c r="AC264" s="650"/>
      <c r="AD264" s="650"/>
      <c r="AE264" s="650"/>
      <c r="AF264" s="651"/>
      <c r="AG264" s="123"/>
    </row>
    <row r="265" spans="4:33" ht="17.25" customHeight="1" x14ac:dyDescent="0.15">
      <c r="D265" s="624"/>
      <c r="E265" s="624"/>
      <c r="F265" s="624"/>
      <c r="G265" s="624"/>
      <c r="H265" s="624"/>
      <c r="I265" s="624"/>
      <c r="J265" s="624"/>
      <c r="K265" s="624"/>
      <c r="L265" s="630"/>
      <c r="M265" s="631"/>
      <c r="N265" s="631"/>
      <c r="O265" s="631"/>
      <c r="P265" s="631"/>
      <c r="Q265" s="631"/>
      <c r="R265" s="631"/>
      <c r="S265" s="631"/>
      <c r="T265" s="631"/>
      <c r="U265" s="631"/>
      <c r="V265" s="631"/>
      <c r="W265" s="632"/>
      <c r="X265" s="636"/>
      <c r="Y265" s="637"/>
      <c r="Z265" s="646"/>
      <c r="AA265" s="647"/>
      <c r="AB265" s="647"/>
      <c r="AC265" s="647"/>
      <c r="AD265" s="647"/>
      <c r="AE265" s="647"/>
      <c r="AF265" s="648"/>
      <c r="AG265" s="123"/>
    </row>
    <row r="266" spans="4:33" ht="17.25" customHeight="1" x14ac:dyDescent="0.15">
      <c r="D266" s="624"/>
      <c r="E266" s="624"/>
      <c r="F266" s="624"/>
      <c r="G266" s="624"/>
      <c r="H266" s="624"/>
      <c r="I266" s="624"/>
      <c r="J266" s="624"/>
      <c r="K266" s="624"/>
      <c r="L266" s="633"/>
      <c r="M266" s="634"/>
      <c r="N266" s="634"/>
      <c r="O266" s="634"/>
      <c r="P266" s="634"/>
      <c r="Q266" s="634"/>
      <c r="R266" s="634"/>
      <c r="S266" s="634"/>
      <c r="T266" s="634"/>
      <c r="U266" s="634"/>
      <c r="V266" s="634"/>
      <c r="W266" s="635"/>
      <c r="X266" s="638"/>
      <c r="Y266" s="639"/>
      <c r="Z266" s="649"/>
      <c r="AA266" s="650"/>
      <c r="AB266" s="650"/>
      <c r="AC266" s="650"/>
      <c r="AD266" s="650"/>
      <c r="AE266" s="650"/>
      <c r="AF266" s="651"/>
      <c r="AG266" s="123"/>
    </row>
    <row r="267" spans="4:33" ht="17.25" customHeight="1" x14ac:dyDescent="0.15">
      <c r="D267" s="624"/>
      <c r="E267" s="624"/>
      <c r="F267" s="624"/>
      <c r="G267" s="624"/>
      <c r="H267" s="624"/>
      <c r="I267" s="624"/>
      <c r="J267" s="624"/>
      <c r="K267" s="624"/>
      <c r="L267" s="630"/>
      <c r="M267" s="631"/>
      <c r="N267" s="631"/>
      <c r="O267" s="631"/>
      <c r="P267" s="631"/>
      <c r="Q267" s="631"/>
      <c r="R267" s="631"/>
      <c r="S267" s="631"/>
      <c r="T267" s="631"/>
      <c r="U267" s="631"/>
      <c r="V267" s="631"/>
      <c r="W267" s="632"/>
      <c r="X267" s="636"/>
      <c r="Y267" s="637"/>
      <c r="Z267" s="646"/>
      <c r="AA267" s="647"/>
      <c r="AB267" s="647"/>
      <c r="AC267" s="647"/>
      <c r="AD267" s="647"/>
      <c r="AE267" s="647"/>
      <c r="AF267" s="648"/>
      <c r="AG267" s="123"/>
    </row>
    <row r="268" spans="4:33" ht="17.25" customHeight="1" x14ac:dyDescent="0.15">
      <c r="D268" s="624"/>
      <c r="E268" s="624"/>
      <c r="F268" s="624"/>
      <c r="G268" s="624"/>
      <c r="H268" s="624"/>
      <c r="I268" s="624"/>
      <c r="J268" s="624"/>
      <c r="K268" s="624"/>
      <c r="L268" s="633"/>
      <c r="M268" s="634"/>
      <c r="N268" s="634"/>
      <c r="O268" s="634"/>
      <c r="P268" s="634"/>
      <c r="Q268" s="634"/>
      <c r="R268" s="634"/>
      <c r="S268" s="634"/>
      <c r="T268" s="634"/>
      <c r="U268" s="634"/>
      <c r="V268" s="634"/>
      <c r="W268" s="635"/>
      <c r="X268" s="638"/>
      <c r="Y268" s="639"/>
      <c r="Z268" s="649"/>
      <c r="AA268" s="650"/>
      <c r="AB268" s="650"/>
      <c r="AC268" s="650"/>
      <c r="AD268" s="650"/>
      <c r="AE268" s="650"/>
      <c r="AF268" s="651"/>
    </row>
    <row r="269" spans="4:33" ht="15.75" customHeight="1" x14ac:dyDescent="0.15">
      <c r="D269" s="703" t="s">
        <v>291</v>
      </c>
      <c r="E269" s="703"/>
      <c r="F269" s="703"/>
      <c r="G269" s="703"/>
      <c r="H269" s="703"/>
      <c r="I269" s="703"/>
      <c r="J269" s="703"/>
      <c r="K269" s="703"/>
      <c r="L269" s="703"/>
      <c r="M269" s="703"/>
      <c r="N269" s="703"/>
      <c r="O269" s="703"/>
      <c r="P269" s="703"/>
      <c r="Q269" s="703"/>
      <c r="R269" s="703"/>
      <c r="S269" s="703"/>
      <c r="T269" s="703"/>
      <c r="U269" s="703"/>
      <c r="V269" s="703"/>
      <c r="W269" s="703"/>
      <c r="X269" s="703"/>
      <c r="Y269" s="703"/>
      <c r="Z269" s="703"/>
      <c r="AA269" s="703"/>
      <c r="AB269" s="703"/>
      <c r="AC269" s="703"/>
      <c r="AD269" s="703"/>
      <c r="AE269" s="703"/>
      <c r="AF269" s="703"/>
    </row>
    <row r="270" spans="4:33" ht="27" customHeight="1" x14ac:dyDescent="0.15">
      <c r="D270" s="704"/>
      <c r="E270" s="704"/>
      <c r="F270" s="704"/>
      <c r="G270" s="704"/>
      <c r="H270" s="704"/>
      <c r="I270" s="704"/>
      <c r="J270" s="704"/>
      <c r="K270" s="704"/>
      <c r="L270" s="704"/>
      <c r="M270" s="704"/>
      <c r="N270" s="704"/>
      <c r="O270" s="704"/>
      <c r="P270" s="704"/>
      <c r="Q270" s="704"/>
      <c r="R270" s="704"/>
      <c r="S270" s="704"/>
      <c r="T270" s="704"/>
      <c r="U270" s="704"/>
      <c r="V270" s="704"/>
      <c r="W270" s="704"/>
      <c r="X270" s="704"/>
      <c r="Y270" s="704"/>
      <c r="Z270" s="704"/>
      <c r="AA270" s="704"/>
      <c r="AB270" s="704"/>
      <c r="AC270" s="704"/>
      <c r="AD270" s="704"/>
      <c r="AE270" s="704"/>
      <c r="AF270" s="704"/>
    </row>
    <row r="271" spans="4:33" ht="15.75" customHeight="1" x14ac:dyDescent="0.15">
      <c r="D271" s="704"/>
      <c r="E271" s="704"/>
      <c r="F271" s="704"/>
      <c r="G271" s="704"/>
      <c r="H271" s="704"/>
      <c r="I271" s="704"/>
      <c r="J271" s="704"/>
      <c r="K271" s="704"/>
      <c r="L271" s="704"/>
      <c r="M271" s="704"/>
      <c r="N271" s="704"/>
      <c r="O271" s="704"/>
      <c r="P271" s="704"/>
      <c r="Q271" s="704"/>
      <c r="R271" s="704"/>
      <c r="S271" s="704"/>
      <c r="T271" s="704"/>
      <c r="U271" s="704"/>
      <c r="V271" s="704"/>
      <c r="W271" s="704"/>
      <c r="X271" s="704"/>
      <c r="Y271" s="704"/>
      <c r="Z271" s="704"/>
      <c r="AA271" s="704"/>
      <c r="AB271" s="704"/>
      <c r="AC271" s="704"/>
      <c r="AD271" s="704"/>
      <c r="AE271" s="704"/>
      <c r="AF271" s="704"/>
    </row>
    <row r="272" spans="4:33" ht="36" customHeight="1" x14ac:dyDescent="0.15">
      <c r="D272" s="704"/>
      <c r="E272" s="704"/>
      <c r="F272" s="704"/>
      <c r="G272" s="704"/>
      <c r="H272" s="704"/>
      <c r="I272" s="704"/>
      <c r="J272" s="704"/>
      <c r="K272" s="704"/>
      <c r="L272" s="704"/>
      <c r="M272" s="704"/>
      <c r="N272" s="704"/>
      <c r="O272" s="704"/>
      <c r="P272" s="704"/>
      <c r="Q272" s="704"/>
      <c r="R272" s="704"/>
      <c r="S272" s="704"/>
      <c r="T272" s="704"/>
      <c r="U272" s="704"/>
      <c r="V272" s="704"/>
      <c r="W272" s="704"/>
      <c r="X272" s="704"/>
      <c r="Y272" s="704"/>
      <c r="Z272" s="704"/>
      <c r="AA272" s="704"/>
      <c r="AB272" s="704"/>
      <c r="AC272" s="704"/>
      <c r="AD272" s="704"/>
      <c r="AE272" s="704"/>
      <c r="AF272" s="704"/>
    </row>
    <row r="273" spans="1:33" ht="24" customHeight="1" x14ac:dyDescent="0.15">
      <c r="A273" s="208" t="s">
        <v>53</v>
      </c>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c r="AA273" s="208"/>
      <c r="AB273" s="208"/>
      <c r="AC273" s="208"/>
      <c r="AD273" s="208"/>
      <c r="AE273" s="208"/>
      <c r="AF273" s="208"/>
      <c r="AG273" s="208"/>
    </row>
    <row r="274" spans="1:33" ht="48" customHeight="1" x14ac:dyDescent="0.15">
      <c r="A274" s="234" t="s">
        <v>54</v>
      </c>
      <c r="B274" s="235"/>
      <c r="C274" s="236"/>
      <c r="D274" s="610"/>
      <c r="E274" s="236"/>
      <c r="F274" s="104"/>
      <c r="G274" s="105"/>
      <c r="H274" s="105"/>
      <c r="I274" s="106"/>
      <c r="J274" s="99"/>
      <c r="K274" s="107"/>
      <c r="L274" s="99"/>
      <c r="M274" s="610" t="s">
        <v>55</v>
      </c>
      <c r="N274" s="235"/>
      <c r="O274" s="236"/>
      <c r="P274" s="105"/>
      <c r="Q274" s="105"/>
      <c r="R274" s="108"/>
      <c r="S274" s="105"/>
      <c r="T274" s="105"/>
      <c r="U274" s="611">
        <v>7</v>
      </c>
      <c r="V274" s="612"/>
      <c r="W274" s="200" t="s">
        <v>56</v>
      </c>
      <c r="X274" s="201"/>
      <c r="Y274" s="201"/>
      <c r="Z274" s="109"/>
      <c r="AA274" s="110"/>
      <c r="AB274" s="110"/>
      <c r="AC274" s="110"/>
      <c r="AD274" s="110"/>
      <c r="AE274" s="110"/>
      <c r="AF274" s="110"/>
      <c r="AG274" s="106"/>
    </row>
    <row r="275" spans="1:33" ht="3.75" customHeight="1" x14ac:dyDescent="0.15">
      <c r="L275" s="9"/>
      <c r="M275" s="9"/>
      <c r="N275" s="9"/>
      <c r="O275" s="9"/>
      <c r="T275" s="9"/>
      <c r="U275" s="9"/>
      <c r="Z275" s="15"/>
      <c r="AA275" s="15"/>
      <c r="AB275" s="15"/>
    </row>
    <row r="276" spans="1:33" ht="5.25" customHeight="1" x14ac:dyDescent="0.15"/>
  </sheetData>
  <sheetProtection password="D274" sheet="1" formatCells="0" formatColumns="0" formatRows="0" selectLockedCells="1"/>
  <mergeCells count="595">
    <mergeCell ref="U182:V182"/>
    <mergeCell ref="C159:H159"/>
    <mergeCell ref="Y161:AA161"/>
    <mergeCell ref="S161:U161"/>
    <mergeCell ref="K160:P160"/>
    <mergeCell ref="C160:H161"/>
    <mergeCell ref="K161:P161"/>
    <mergeCell ref="S160:V160"/>
    <mergeCell ref="Y160:AB160"/>
    <mergeCell ref="J159:P159"/>
    <mergeCell ref="R159:AB159"/>
    <mergeCell ref="O165:P166"/>
    <mergeCell ref="Q165:Q166"/>
    <mergeCell ref="H165:K165"/>
    <mergeCell ref="H166:K166"/>
    <mergeCell ref="E249:AF249"/>
    <mergeCell ref="D261:K262"/>
    <mergeCell ref="D263:K264"/>
    <mergeCell ref="J213:P213"/>
    <mergeCell ref="D182:E182"/>
    <mergeCell ref="D229:E229"/>
    <mergeCell ref="J207:P207"/>
    <mergeCell ref="J208:P208"/>
    <mergeCell ref="J209:P209"/>
    <mergeCell ref="J210:P210"/>
    <mergeCell ref="J212:P212"/>
    <mergeCell ref="J200:P200"/>
    <mergeCell ref="J201:P201"/>
    <mergeCell ref="J202:P202"/>
    <mergeCell ref="J203:P203"/>
    <mergeCell ref="J204:P204"/>
    <mergeCell ref="J205:P205"/>
    <mergeCell ref="J191:P191"/>
    <mergeCell ref="J192:P192"/>
    <mergeCell ref="J193:P193"/>
    <mergeCell ref="J194:P194"/>
    <mergeCell ref="J195:P195"/>
    <mergeCell ref="J196:P196"/>
    <mergeCell ref="M182:O182"/>
    <mergeCell ref="D251:K252"/>
    <mergeCell ref="D253:K254"/>
    <mergeCell ref="D255:K256"/>
    <mergeCell ref="A273:AG273"/>
    <mergeCell ref="Z253:AF254"/>
    <mergeCell ref="A250:R250"/>
    <mergeCell ref="D265:K266"/>
    <mergeCell ref="D267:K268"/>
    <mergeCell ref="D269:AF272"/>
    <mergeCell ref="L255:W256"/>
    <mergeCell ref="X255:Y256"/>
    <mergeCell ref="L261:W262"/>
    <mergeCell ref="Z261:AF262"/>
    <mergeCell ref="X261:Y262"/>
    <mergeCell ref="L263:W264"/>
    <mergeCell ref="X263:Y264"/>
    <mergeCell ref="Z263:AF264"/>
    <mergeCell ref="L267:W268"/>
    <mergeCell ref="X267:Y268"/>
    <mergeCell ref="Z267:AF268"/>
    <mergeCell ref="D257:K258"/>
    <mergeCell ref="L265:W266"/>
    <mergeCell ref="X265:Y266"/>
    <mergeCell ref="Z265:AF266"/>
    <mergeCell ref="AC170:AG170"/>
    <mergeCell ref="F166:G166"/>
    <mergeCell ref="C143:D143"/>
    <mergeCell ref="D128:E128"/>
    <mergeCell ref="D129:E129"/>
    <mergeCell ref="D130:E130"/>
    <mergeCell ref="D131:E131"/>
    <mergeCell ref="T154:Y154"/>
    <mergeCell ref="T153:Y153"/>
    <mergeCell ref="I154:N154"/>
    <mergeCell ref="D151:H151"/>
    <mergeCell ref="D152:H152"/>
    <mergeCell ref="D153:H153"/>
    <mergeCell ref="O153:S153"/>
    <mergeCell ref="I155:N155"/>
    <mergeCell ref="I152:N152"/>
    <mergeCell ref="O155:S155"/>
    <mergeCell ref="D154:H154"/>
    <mergeCell ref="D155:H155"/>
    <mergeCell ref="A136:C136"/>
    <mergeCell ref="M136:O136"/>
    <mergeCell ref="W136:Y136"/>
    <mergeCell ref="O141:U142"/>
    <mergeCell ref="V141:Z147"/>
    <mergeCell ref="B87:E88"/>
    <mergeCell ref="A80:E80"/>
    <mergeCell ref="J54:K54"/>
    <mergeCell ref="J38:N38"/>
    <mergeCell ref="J31:K31"/>
    <mergeCell ref="J32:K32"/>
    <mergeCell ref="I142:J142"/>
    <mergeCell ref="I143:J143"/>
    <mergeCell ref="D133:E133"/>
    <mergeCell ref="D31:E31"/>
    <mergeCell ref="D32:E32"/>
    <mergeCell ref="D127:E127"/>
    <mergeCell ref="D126:E126"/>
    <mergeCell ref="D115:E115"/>
    <mergeCell ref="D116:E116"/>
    <mergeCell ref="D117:E117"/>
    <mergeCell ref="D120:E120"/>
    <mergeCell ref="C70:E71"/>
    <mergeCell ref="C104:C106"/>
    <mergeCell ref="A73:AG73"/>
    <mergeCell ref="D132:E132"/>
    <mergeCell ref="D121:E121"/>
    <mergeCell ref="D122:E122"/>
    <mergeCell ref="D123:E123"/>
    <mergeCell ref="A91:A92"/>
    <mergeCell ref="B91:E92"/>
    <mergeCell ref="D112:E112"/>
    <mergeCell ref="D113:E113"/>
    <mergeCell ref="D114:E114"/>
    <mergeCell ref="D118:E118"/>
    <mergeCell ref="D119:E119"/>
    <mergeCell ref="A95:A96"/>
    <mergeCell ref="B95:E96"/>
    <mergeCell ref="D107:E107"/>
    <mergeCell ref="D104:K106"/>
    <mergeCell ref="D108:E108"/>
    <mergeCell ref="D109:E109"/>
    <mergeCell ref="D110:E110"/>
    <mergeCell ref="D111:E111"/>
    <mergeCell ref="F110:K110"/>
    <mergeCell ref="F108:K108"/>
    <mergeCell ref="F109:K109"/>
    <mergeCell ref="A98:AG98"/>
    <mergeCell ref="A99:C99"/>
    <mergeCell ref="M99:O99"/>
    <mergeCell ref="W99:Y99"/>
    <mergeCell ref="AA117:AE117"/>
    <mergeCell ref="F118:K118"/>
    <mergeCell ref="Q195:AG195"/>
    <mergeCell ref="E215:H215"/>
    <mergeCell ref="AC171:AG172"/>
    <mergeCell ref="T165:AG167"/>
    <mergeCell ref="W182:Y182"/>
    <mergeCell ref="N170:R170"/>
    <mergeCell ref="C165:E166"/>
    <mergeCell ref="C196:I196"/>
    <mergeCell ref="S171:W172"/>
    <mergeCell ref="F170:F172"/>
    <mergeCell ref="X171:AB172"/>
    <mergeCell ref="C173:F173"/>
    <mergeCell ref="Q194:AG194"/>
    <mergeCell ref="Q196:AG196"/>
    <mergeCell ref="C185:E185"/>
    <mergeCell ref="C189:I189"/>
    <mergeCell ref="Q189:AG189"/>
    <mergeCell ref="J189:P189"/>
    <mergeCell ref="I185:Z185"/>
    <mergeCell ref="O167:S167"/>
    <mergeCell ref="Q213:AG213"/>
    <mergeCell ref="Q211:AG211"/>
    <mergeCell ref="C195:I195"/>
    <mergeCell ref="F165:G165"/>
    <mergeCell ref="A274:C274"/>
    <mergeCell ref="M274:O274"/>
    <mergeCell ref="U274:V274"/>
    <mergeCell ref="W274:Y274"/>
    <mergeCell ref="C222:I225"/>
    <mergeCell ref="U229:V229"/>
    <mergeCell ref="C232:AG232"/>
    <mergeCell ref="D274:E274"/>
    <mergeCell ref="D241:AG246"/>
    <mergeCell ref="D239:AG240"/>
    <mergeCell ref="M229:O229"/>
    <mergeCell ref="D259:K260"/>
    <mergeCell ref="X251:Y252"/>
    <mergeCell ref="Z251:AF252"/>
    <mergeCell ref="L253:W254"/>
    <mergeCell ref="X253:Y254"/>
    <mergeCell ref="L251:W252"/>
    <mergeCell ref="Z255:AF256"/>
    <mergeCell ref="L257:W258"/>
    <mergeCell ref="X257:Y258"/>
    <mergeCell ref="L259:W260"/>
    <mergeCell ref="X259:Y260"/>
    <mergeCell ref="Z259:AF260"/>
    <mergeCell ref="Z257:AF258"/>
    <mergeCell ref="A1:I1"/>
    <mergeCell ref="AC1:AF1"/>
    <mergeCell ref="I150:N150"/>
    <mergeCell ref="Z149:AG155"/>
    <mergeCell ref="U99:V99"/>
    <mergeCell ref="U136:V136"/>
    <mergeCell ref="C176:AG179"/>
    <mergeCell ref="A181:AG181"/>
    <mergeCell ref="C170:E172"/>
    <mergeCell ref="H173:L173"/>
    <mergeCell ref="I153:N153"/>
    <mergeCell ref="AB141:AB144"/>
    <mergeCell ref="X170:AB170"/>
    <mergeCell ref="H170:K172"/>
    <mergeCell ref="L170:L172"/>
    <mergeCell ref="T149:Y149"/>
    <mergeCell ref="O152:S152"/>
    <mergeCell ref="M165:N166"/>
    <mergeCell ref="S170:W170"/>
    <mergeCell ref="T152:Y152"/>
    <mergeCell ref="T151:Y151"/>
    <mergeCell ref="N171:R172"/>
    <mergeCell ref="T155:Y155"/>
    <mergeCell ref="O154:S154"/>
    <mergeCell ref="I151:N151"/>
    <mergeCell ref="O151:S151"/>
    <mergeCell ref="C149:H150"/>
    <mergeCell ref="I149:N149"/>
    <mergeCell ref="O149:S149"/>
    <mergeCell ref="C144:G145"/>
    <mergeCell ref="H144:H145"/>
    <mergeCell ref="I144:M145"/>
    <mergeCell ref="N144:N145"/>
    <mergeCell ref="O144:T145"/>
    <mergeCell ref="T150:Y150"/>
    <mergeCell ref="U144:U145"/>
    <mergeCell ref="O150:S150"/>
    <mergeCell ref="D136:E136"/>
    <mergeCell ref="AB145:AG145"/>
    <mergeCell ref="AC141:AG144"/>
    <mergeCell ref="C142:D142"/>
    <mergeCell ref="Q130:U130"/>
    <mergeCell ref="F131:K131"/>
    <mergeCell ref="Q131:U131"/>
    <mergeCell ref="F132:K132"/>
    <mergeCell ref="Q132:U132"/>
    <mergeCell ref="F133:K133"/>
    <mergeCell ref="Q133:U133"/>
    <mergeCell ref="F130:K130"/>
    <mergeCell ref="A135:AG135"/>
    <mergeCell ref="A107:B133"/>
    <mergeCell ref="F107:K107"/>
    <mergeCell ref="AA111:AE111"/>
    <mergeCell ref="F112:K112"/>
    <mergeCell ref="Q112:U112"/>
    <mergeCell ref="AA112:AE112"/>
    <mergeCell ref="AA120:AE120"/>
    <mergeCell ref="F121:K121"/>
    <mergeCell ref="D124:E124"/>
    <mergeCell ref="D125:E125"/>
    <mergeCell ref="F129:K129"/>
    <mergeCell ref="Q129:U129"/>
    <mergeCell ref="F124:K124"/>
    <mergeCell ref="Q124:U124"/>
    <mergeCell ref="W124:X126"/>
    <mergeCell ref="W127:X128"/>
    <mergeCell ref="Q127:U127"/>
    <mergeCell ref="F127:K127"/>
    <mergeCell ref="F125:K125"/>
    <mergeCell ref="Q125:U125"/>
    <mergeCell ref="F126:K126"/>
    <mergeCell ref="Q126:U126"/>
    <mergeCell ref="AA127:AE127"/>
    <mergeCell ref="F128:K128"/>
    <mergeCell ref="Q128:U128"/>
    <mergeCell ref="AA128:AE128"/>
    <mergeCell ref="F116:K116"/>
    <mergeCell ref="Q110:U110"/>
    <mergeCell ref="AA110:AE110"/>
    <mergeCell ref="F111:K111"/>
    <mergeCell ref="Q111:U111"/>
    <mergeCell ref="AA116:AE116"/>
    <mergeCell ref="M107:N133"/>
    <mergeCell ref="Q107:U107"/>
    <mergeCell ref="W107:X121"/>
    <mergeCell ref="AA107:AE107"/>
    <mergeCell ref="Q109:U109"/>
    <mergeCell ref="AA119:AE119"/>
    <mergeCell ref="Q116:U116"/>
    <mergeCell ref="Q123:U123"/>
    <mergeCell ref="F117:K117"/>
    <mergeCell ref="Q117:U117"/>
    <mergeCell ref="F120:K120"/>
    <mergeCell ref="Q120:U120"/>
    <mergeCell ref="F122:K122"/>
    <mergeCell ref="Q122:U122"/>
    <mergeCell ref="Q119:U119"/>
    <mergeCell ref="AA113:AE113"/>
    <mergeCell ref="Z124:AE126"/>
    <mergeCell ref="AA109:AE109"/>
    <mergeCell ref="Q108:U108"/>
    <mergeCell ref="AA108:AE108"/>
    <mergeCell ref="Y104:Y106"/>
    <mergeCell ref="Z104:AE106"/>
    <mergeCell ref="F114:K114"/>
    <mergeCell ref="Q114:U114"/>
    <mergeCell ref="AA114:AE114"/>
    <mergeCell ref="F115:K115"/>
    <mergeCell ref="Q115:U115"/>
    <mergeCell ref="AA115:AE115"/>
    <mergeCell ref="F113:K113"/>
    <mergeCell ref="Q113:U113"/>
    <mergeCell ref="Q121:U121"/>
    <mergeCell ref="Y124:Y126"/>
    <mergeCell ref="F123:K123"/>
    <mergeCell ref="Q118:U118"/>
    <mergeCell ref="AA118:AE118"/>
    <mergeCell ref="F119:K119"/>
    <mergeCell ref="AA121:AE121"/>
    <mergeCell ref="F95:K96"/>
    <mergeCell ref="N95:AA96"/>
    <mergeCell ref="AC95:AG95"/>
    <mergeCell ref="AC96:AG96"/>
    <mergeCell ref="F97:K97"/>
    <mergeCell ref="A104:B106"/>
    <mergeCell ref="M97:AA97"/>
    <mergeCell ref="L95:M96"/>
    <mergeCell ref="N91:AA92"/>
    <mergeCell ref="AC91:AG91"/>
    <mergeCell ref="AC92:AG92"/>
    <mergeCell ref="A93:A94"/>
    <mergeCell ref="B93:E94"/>
    <mergeCell ref="F93:K94"/>
    <mergeCell ref="L93:M94"/>
    <mergeCell ref="N93:AA94"/>
    <mergeCell ref="AC93:AG93"/>
    <mergeCell ref="AC94:AG94"/>
    <mergeCell ref="L91:M92"/>
    <mergeCell ref="M104:N106"/>
    <mergeCell ref="O104:O106"/>
    <mergeCell ref="P104:U106"/>
    <mergeCell ref="W104:X106"/>
    <mergeCell ref="D99:E99"/>
    <mergeCell ref="F87:K88"/>
    <mergeCell ref="L87:M88"/>
    <mergeCell ref="N87:AA88"/>
    <mergeCell ref="AC88:AG88"/>
    <mergeCell ref="AC87:AG87"/>
    <mergeCell ref="F91:K92"/>
    <mergeCell ref="AC81:AG81"/>
    <mergeCell ref="AC82:AG82"/>
    <mergeCell ref="A89:A90"/>
    <mergeCell ref="B89:E90"/>
    <mergeCell ref="F89:K90"/>
    <mergeCell ref="L89:M90"/>
    <mergeCell ref="N89:AA90"/>
    <mergeCell ref="AC89:AG89"/>
    <mergeCell ref="AC90:AG90"/>
    <mergeCell ref="A87:A88"/>
    <mergeCell ref="AC83:AG83"/>
    <mergeCell ref="AC84:AG84"/>
    <mergeCell ref="AC85:AG85"/>
    <mergeCell ref="AC86:AG86"/>
    <mergeCell ref="A83:A84"/>
    <mergeCell ref="B83:E84"/>
    <mergeCell ref="F83:K84"/>
    <mergeCell ref="L83:M84"/>
    <mergeCell ref="N83:AA84"/>
    <mergeCell ref="A81:A82"/>
    <mergeCell ref="B81:E82"/>
    <mergeCell ref="F81:K82"/>
    <mergeCell ref="L81:M82"/>
    <mergeCell ref="N81:AA82"/>
    <mergeCell ref="A85:A86"/>
    <mergeCell ref="B85:E86"/>
    <mergeCell ref="F85:K86"/>
    <mergeCell ref="L85:M86"/>
    <mergeCell ref="N85:AA86"/>
    <mergeCell ref="F80:K80"/>
    <mergeCell ref="L80:M80"/>
    <mergeCell ref="N80:AA80"/>
    <mergeCell ref="AB80:AG80"/>
    <mergeCell ref="S74:S75"/>
    <mergeCell ref="A74:C75"/>
    <mergeCell ref="F74:F75"/>
    <mergeCell ref="G74:G75"/>
    <mergeCell ref="H74:H75"/>
    <mergeCell ref="I74:I75"/>
    <mergeCell ref="U74:W75"/>
    <mergeCell ref="X74:AA75"/>
    <mergeCell ref="AC74:AC75"/>
    <mergeCell ref="AD74:AF74"/>
    <mergeCell ref="Q74:Q75"/>
    <mergeCell ref="R74:R75"/>
    <mergeCell ref="D74:E75"/>
    <mergeCell ref="A61:A63"/>
    <mergeCell ref="C61:E61"/>
    <mergeCell ref="C62:E63"/>
    <mergeCell ref="G66:O66"/>
    <mergeCell ref="W66:AG66"/>
    <mergeCell ref="AC70:AG70"/>
    <mergeCell ref="C67:F67"/>
    <mergeCell ref="G67:AG67"/>
    <mergeCell ref="G68:AG68"/>
    <mergeCell ref="C69:E69"/>
    <mergeCell ref="AC71:AG71"/>
    <mergeCell ref="Z59:AG59"/>
    <mergeCell ref="F62:AG63"/>
    <mergeCell ref="F64:AG64"/>
    <mergeCell ref="C65:F65"/>
    <mergeCell ref="G65:R65"/>
    <mergeCell ref="T65:V65"/>
    <mergeCell ref="W65:AG65"/>
    <mergeCell ref="F61:AG61"/>
    <mergeCell ref="J59:N59"/>
    <mergeCell ref="G71:K71"/>
    <mergeCell ref="L71:O71"/>
    <mergeCell ref="A56:A57"/>
    <mergeCell ref="C56:E57"/>
    <mergeCell ref="F56:R56"/>
    <mergeCell ref="S56:T56"/>
    <mergeCell ref="F57:R57"/>
    <mergeCell ref="S57:T57"/>
    <mergeCell ref="C54:E54"/>
    <mergeCell ref="Q59:R59"/>
    <mergeCell ref="S59:U59"/>
    <mergeCell ref="F58:S58"/>
    <mergeCell ref="U58:AG58"/>
    <mergeCell ref="C59:E59"/>
    <mergeCell ref="F59:H59"/>
    <mergeCell ref="U56:AG56"/>
    <mergeCell ref="A44:A46"/>
    <mergeCell ref="C44:E44"/>
    <mergeCell ref="F44:AG44"/>
    <mergeCell ref="C45:E46"/>
    <mergeCell ref="F45:AG46"/>
    <mergeCell ref="F47:AE47"/>
    <mergeCell ref="A48:A52"/>
    <mergeCell ref="F48:G48"/>
    <mergeCell ref="H48:V48"/>
    <mergeCell ref="W48:AF48"/>
    <mergeCell ref="C50:E50"/>
    <mergeCell ref="F50:AG50"/>
    <mergeCell ref="C51:E52"/>
    <mergeCell ref="F51:AG52"/>
    <mergeCell ref="C21:E21"/>
    <mergeCell ref="P21:R21"/>
    <mergeCell ref="T19:AC19"/>
    <mergeCell ref="T20:AC20"/>
    <mergeCell ref="J21:K21"/>
    <mergeCell ref="F17:N17"/>
    <mergeCell ref="A40:A42"/>
    <mergeCell ref="C40:E40"/>
    <mergeCell ref="F40:AG40"/>
    <mergeCell ref="C41:E42"/>
    <mergeCell ref="B29:E29"/>
    <mergeCell ref="Y29:AG29"/>
    <mergeCell ref="F30:R30"/>
    <mergeCell ref="A31:C32"/>
    <mergeCell ref="F29:S29"/>
    <mergeCell ref="A34:AG34"/>
    <mergeCell ref="A35:C35"/>
    <mergeCell ref="M35:O35"/>
    <mergeCell ref="W35:Y35"/>
    <mergeCell ref="C38:E38"/>
    <mergeCell ref="F38:H38"/>
    <mergeCell ref="O38:T38"/>
    <mergeCell ref="U35:V35"/>
    <mergeCell ref="D35:E35"/>
    <mergeCell ref="AD21:AF21"/>
    <mergeCell ref="S23:U23"/>
    <mergeCell ref="AC23:AG23"/>
    <mergeCell ref="T21:AC21"/>
    <mergeCell ref="Y24:AA24"/>
    <mergeCell ref="AB24:AD24"/>
    <mergeCell ref="J24:L24"/>
    <mergeCell ref="F16:N16"/>
    <mergeCell ref="U16:AB16"/>
    <mergeCell ref="P19:R19"/>
    <mergeCell ref="P20:R20"/>
    <mergeCell ref="B2:AF3"/>
    <mergeCell ref="E4:G4"/>
    <mergeCell ref="F8:N8"/>
    <mergeCell ref="U8:AB8"/>
    <mergeCell ref="F9:N9"/>
    <mergeCell ref="U9:AB9"/>
    <mergeCell ref="G5:K5"/>
    <mergeCell ref="F10:N10"/>
    <mergeCell ref="U10:AB10"/>
    <mergeCell ref="F11:N11"/>
    <mergeCell ref="U11:AB11"/>
    <mergeCell ref="F12:N12"/>
    <mergeCell ref="U12:AB12"/>
    <mergeCell ref="F13:N13"/>
    <mergeCell ref="U13:AB13"/>
    <mergeCell ref="F14:N14"/>
    <mergeCell ref="U14:AB14"/>
    <mergeCell ref="F15:N15"/>
    <mergeCell ref="U15:AB15"/>
    <mergeCell ref="C25:G25"/>
    <mergeCell ref="K25:P25"/>
    <mergeCell ref="AE24:AG24"/>
    <mergeCell ref="B24:E24"/>
    <mergeCell ref="B27:E27"/>
    <mergeCell ref="F27:P27"/>
    <mergeCell ref="U27:U28"/>
    <mergeCell ref="O24:P24"/>
    <mergeCell ref="S24:U24"/>
    <mergeCell ref="V24:X24"/>
    <mergeCell ref="Y25:AG25"/>
    <mergeCell ref="R26:AG26"/>
    <mergeCell ref="S25:X25"/>
    <mergeCell ref="R24:R25"/>
    <mergeCell ref="AA28:AE28"/>
    <mergeCell ref="F24:G24"/>
    <mergeCell ref="M24:N24"/>
    <mergeCell ref="F43:AE43"/>
    <mergeCell ref="U57:AG57"/>
    <mergeCell ref="V27:X28"/>
    <mergeCell ref="AD75:AF75"/>
    <mergeCell ref="L74:N75"/>
    <mergeCell ref="O74:O75"/>
    <mergeCell ref="P74:P75"/>
    <mergeCell ref="L31:P31"/>
    <mergeCell ref="L32:P32"/>
    <mergeCell ref="F31:I31"/>
    <mergeCell ref="F32:I32"/>
    <mergeCell ref="AC31:AG32"/>
    <mergeCell ref="X31:AA31"/>
    <mergeCell ref="X32:AA32"/>
    <mergeCell ref="R32:V32"/>
    <mergeCell ref="R31:V31"/>
    <mergeCell ref="AB31:AB32"/>
    <mergeCell ref="F41:AG42"/>
    <mergeCell ref="F53:S53"/>
    <mergeCell ref="H54:I54"/>
    <mergeCell ref="F54:G54"/>
    <mergeCell ref="F55:AG55"/>
    <mergeCell ref="V59:Y59"/>
    <mergeCell ref="P71:AB71"/>
    <mergeCell ref="D247:AD248"/>
    <mergeCell ref="C210:I210"/>
    <mergeCell ref="J206:P206"/>
    <mergeCell ref="Q210:AG210"/>
    <mergeCell ref="Q206:AG206"/>
    <mergeCell ref="Q207:AG207"/>
    <mergeCell ref="C200:I200"/>
    <mergeCell ref="Q203:AG203"/>
    <mergeCell ref="Q204:AG204"/>
    <mergeCell ref="Q208:AG208"/>
    <mergeCell ref="Q205:AG205"/>
    <mergeCell ref="Q202:AG202"/>
    <mergeCell ref="C208:I208"/>
    <mergeCell ref="C209:I209"/>
    <mergeCell ref="C206:I206"/>
    <mergeCell ref="C207:I207"/>
    <mergeCell ref="C201:I201"/>
    <mergeCell ref="J211:P211"/>
    <mergeCell ref="C212:I212"/>
    <mergeCell ref="Q212:AG212"/>
    <mergeCell ref="C214:AG214"/>
    <mergeCell ref="C213:I213"/>
    <mergeCell ref="C211:I211"/>
    <mergeCell ref="C202:I202"/>
    <mergeCell ref="AA185:AB185"/>
    <mergeCell ref="J188:P188"/>
    <mergeCell ref="C194:I194"/>
    <mergeCell ref="C186:AG186"/>
    <mergeCell ref="A229:C229"/>
    <mergeCell ref="M219:AF219"/>
    <mergeCell ref="C221:AG221"/>
    <mergeCell ref="M217:AG217"/>
    <mergeCell ref="M216:AF216"/>
    <mergeCell ref="Q201:AG201"/>
    <mergeCell ref="Q209:AG209"/>
    <mergeCell ref="Q200:AG200"/>
    <mergeCell ref="J197:P197"/>
    <mergeCell ref="J198:P198"/>
    <mergeCell ref="J199:P199"/>
    <mergeCell ref="Q199:AG199"/>
    <mergeCell ref="Q197:AG197"/>
    <mergeCell ref="C197:I197"/>
    <mergeCell ref="C198:I198"/>
    <mergeCell ref="C199:I199"/>
    <mergeCell ref="Q198:AG198"/>
    <mergeCell ref="C203:I203"/>
    <mergeCell ref="C204:I204"/>
    <mergeCell ref="O223:AF223"/>
    <mergeCell ref="C234:C235"/>
    <mergeCell ref="F233:AG237"/>
    <mergeCell ref="W229:Y229"/>
    <mergeCell ref="M218:AF218"/>
    <mergeCell ref="C216:I219"/>
    <mergeCell ref="M225:W225"/>
    <mergeCell ref="A228:AG228"/>
    <mergeCell ref="C205:I205"/>
    <mergeCell ref="AJ173:AK173"/>
    <mergeCell ref="C190:I190"/>
    <mergeCell ref="C191:I191"/>
    <mergeCell ref="C192:I192"/>
    <mergeCell ref="C193:I193"/>
    <mergeCell ref="Q190:AG190"/>
    <mergeCell ref="Q191:AG191"/>
    <mergeCell ref="Q192:AG192"/>
    <mergeCell ref="Q193:AG193"/>
    <mergeCell ref="A182:C182"/>
    <mergeCell ref="F185:H185"/>
    <mergeCell ref="C187:AG187"/>
    <mergeCell ref="C188:I188"/>
    <mergeCell ref="AC185:AF185"/>
    <mergeCell ref="Q188:AG188"/>
    <mergeCell ref="J190:P190"/>
  </mergeCells>
  <phoneticPr fontId="2"/>
  <conditionalFormatting sqref="A173:F173">
    <cfRule type="expression" dxfId="25" priority="37" stopIfTrue="1">
      <formula>IF(AND(表示モード="入力例",CELL("protect",A173)=0),TRUE(),FALSE())</formula>
    </cfRule>
  </conditionalFormatting>
  <conditionalFormatting sqref="A54:J54">
    <cfRule type="expression" dxfId="24" priority="36" stopIfTrue="1">
      <formula>IF(AND(表示モード="入力例",CELL("protect",A54)=0),TRUE(),FALSE())</formula>
    </cfRule>
  </conditionalFormatting>
  <conditionalFormatting sqref="A6:AG14 A1:AG4 A5:F5 L5:AG5 A21:J21 L21:AG21 A22:AG23 A24:J24 M24:AG24 A31:D32 F31:J32 L31:AG32 A33:AG34 A35:D35 F35:AG35 A36:AG37 A38:J38 O38:AG38 A39:AG52 A53:T53 L54:AG54 A55:AG58 A59:J59 O59:AG59 A60:AG66 A67:D67 G67 A68:G68 A73:AG73 A74:D74 F74:AG75 A75:C75 A99:D99 F99:AG99 A100:AG101 A102:U102 A103:AG103 A104:D104 L104:AG106 A105:C106 A107:D133 F107:AG133 A134:AG135 A136:D136 F136:AG136 A137:AG140 A141:U141 A142:C143 E142:I143 K142:U143 A144:U147 A148:AG148 A149:Z149 A150:Y150 A151:D155 I151:Y155 A156:AG158 I159:J159 Q159:R159 AC159:AG159 A159:C160 W160:Y160 I160:K161 Q160:S161 A161:B161 V161:Y161 AB161 A162:AG166 A167:O167 T167:AG167 A168:AG172 H173:AG173 A174:AG181 A182:D182 F182:AG182 A183:AG185 A186:D186 A187:AG187 A188:J189 Q188:AG189 A190:D193 Q190:Q193 A194:I199 A200:D209 A210:I213 A214:AG215 A216:D216 K216:AG216 A217:B219 AG218 K219:AG219 A220:AG220 A221:D222 K222:AG224 A223:B225 K225:M225 X225:AG225 A226:AG228 A229:D229 F229:AG229 A230:AG232 E233 A233:B236 A237:D237 A238:AG238 A239:D239 A240:C240 A241:D241 A242:C248 D247 AE247:AG248 A249:D249 AG249 A250 S250:AG250 A251:D251 L251:AF268 AG251:AG272 A252:C252 A253:D253 A254:C254 A255:D255 A256:C256 A257:D257 A258:C272 D269 A273:AG273 A274:D274 F274:AG274 A275:AG276">
    <cfRule type="expression" dxfId="23" priority="44" stopIfTrue="1">
      <formula>IF(AND(表示モード="入力例",CELL("protect",A1)=0),TRUE(),FALSE())</formula>
    </cfRule>
  </conditionalFormatting>
  <conditionalFormatting sqref="A15:AG20">
    <cfRule type="expression" dxfId="22" priority="1" stopIfTrue="1">
      <formula>IF(AND(表示モード="入力例",CELL("protect",A15)=0),TRUE(),FALSE())</formula>
    </cfRule>
  </conditionalFormatting>
  <conditionalFormatting sqref="A25:AG30">
    <cfRule type="expression" dxfId="21" priority="18" stopIfTrue="1">
      <formula>IF(AND(表示モード="入力例",CELL("protect",A25)=0),TRUE(),FALSE())</formula>
    </cfRule>
  </conditionalFormatting>
  <conditionalFormatting sqref="A76:AG98">
    <cfRule type="expression" dxfId="20" priority="3" stopIfTrue="1">
      <formula>IF(AND(表示モード="入力例",CELL("protect",A76)=0),TRUE(),FALSE())</formula>
    </cfRule>
  </conditionalFormatting>
  <conditionalFormatting sqref="C70:D70">
    <cfRule type="expression" dxfId="19" priority="15" stopIfTrue="1">
      <formula>IF(AND(表示モード="入力例",CELL("protect",$C$70)=0),TRUE(),FALSE())</formula>
    </cfRule>
  </conditionalFormatting>
  <conditionalFormatting sqref="C234:D234">
    <cfRule type="expression" dxfId="18" priority="40" stopIfTrue="1">
      <formula>IF(AND(表示モード="入力例",CELL("protect",C234)=0),TRUE(),FALSE())</formula>
    </cfRule>
  </conditionalFormatting>
  <conditionalFormatting sqref="C70:E71">
    <cfRule type="expression" dxfId="17" priority="13" stopIfTrue="1">
      <formula>IF(AND(表示モード="PDF版",$C$70="ａ～ｊから選択"),TRUE(),FALSE())</formula>
    </cfRule>
    <cfRule type="expression" dxfId="16" priority="14" stopIfTrue="1">
      <formula>IF(AND(OR(表示モード="　",表示モード="入力例"),$C$70="ａ～ｊから選択"),TRUE(),FALSE())</formula>
    </cfRule>
  </conditionalFormatting>
  <conditionalFormatting sqref="D259">
    <cfRule type="expression" dxfId="15" priority="11" stopIfTrue="1">
      <formula>IF(AND(表示モード="入力例",CELL("protect",D259)=0),TRUE(),FALSE())</formula>
    </cfRule>
  </conditionalFormatting>
  <conditionalFormatting sqref="D261">
    <cfRule type="expression" dxfId="14" priority="10" stopIfTrue="1">
      <formula>IF(AND(表示モード="入力例",CELL("protect",D261)=0),TRUE(),FALSE())</formula>
    </cfRule>
  </conditionalFormatting>
  <conditionalFormatting sqref="D263">
    <cfRule type="expression" dxfId="13" priority="9" stopIfTrue="1">
      <formula>IF(AND(表示モード="入力例",CELL("protect",D263)=0),TRUE(),FALSE())</formula>
    </cfRule>
  </conditionalFormatting>
  <conditionalFormatting sqref="D265">
    <cfRule type="expression" dxfId="12" priority="8" stopIfTrue="1">
      <formula>IF(AND(表示モード="入力例",CELL("protect",D265)=0),TRUE(),FALSE())</formula>
    </cfRule>
  </conditionalFormatting>
  <conditionalFormatting sqref="D267">
    <cfRule type="expression" dxfId="11" priority="7" stopIfTrue="1">
      <formula>IF(AND(表示モード="入力例",CELL("protect",D267)=0),TRUE(),FALSE())</formula>
    </cfRule>
  </conditionalFormatting>
  <conditionalFormatting sqref="G5">
    <cfRule type="expression" dxfId="10" priority="21" stopIfTrue="1">
      <formula>IF(AND(表示モード="入力例",CELL("protect",G5)=0,G5 &lt;&gt; "（年度を選択してください）"),TRUE(),FALSE())</formula>
    </cfRule>
  </conditionalFormatting>
  <conditionalFormatting sqref="G5:K5">
    <cfRule type="expression" dxfId="9" priority="19" stopIfTrue="1">
      <formula>IF(AND(OR(表示モード="　",表示モード="入力例"),$G$5="（年度を選択してください）"),TRUE(),FALSE())</formula>
    </cfRule>
    <cfRule type="expression" dxfId="8" priority="20" stopIfTrue="1">
      <formula>IF(AND(表示モード="PDF版",$G$5="（年度を選択してください）"),TRUE(),FALSE())</formula>
    </cfRule>
  </conditionalFormatting>
  <conditionalFormatting sqref="I155:J155">
    <cfRule type="expression" dxfId="7" priority="46">
      <formula>IF(AND(表示モード="PDF版",T155=0),TRUE(),FALSE())</formula>
    </cfRule>
  </conditionalFormatting>
  <conditionalFormatting sqref="J190:J213">
    <cfRule type="expression" dxfId="6" priority="4" stopIfTrue="1">
      <formula>IF(AND(表示モード="入力例",CELL("protect",J190)=0),TRUE(),FALSE())</formula>
    </cfRule>
  </conditionalFormatting>
  <conditionalFormatting sqref="K217:M218">
    <cfRule type="expression" dxfId="5" priority="12" stopIfTrue="1">
      <formula>IF(AND(表示モード="入力例",CELL("protect",K217)=0),TRUE(),FALSE())</formula>
    </cfRule>
  </conditionalFormatting>
  <conditionalFormatting sqref="Q194:AG213">
    <cfRule type="expression" dxfId="4" priority="6" stopIfTrue="1">
      <formula>IF(AND(表示モード="入力例",CELL("protect",Q194)=0),TRUE(),FALSE())</formula>
    </cfRule>
  </conditionalFormatting>
  <conditionalFormatting sqref="V141:AG147">
    <cfRule type="expression" dxfId="3" priority="2" stopIfTrue="1">
      <formula>IF(AND(表示モード="入力例",CELL("protect",V141)=0),TRUE(),FALSE())</formula>
    </cfRule>
  </conditionalFormatting>
  <conditionalFormatting sqref="Y25:AG25">
    <cfRule type="expression" dxfId="2" priority="16" stopIfTrue="1">
      <formula>IF(AND(表示モード="PDF版",$Y$25="（1組合を選択された場合は、法人設立の根拠法を選択してください）"),TRUE(),FALSE())</formula>
    </cfRule>
    <cfRule type="expression" dxfId="1" priority="17" stopIfTrue="1">
      <formula>IF(AND(OR(表示モード="　",表示モード="入力例"),$Y$25="（1組合を選択された場合は、法人設立の根拠法を選択してください）"),TRUE(),FALSE())</formula>
    </cfRule>
  </conditionalFormatting>
  <conditionalFormatting sqref="AE7:AE14">
    <cfRule type="expression" dxfId="0" priority="24" stopIfTrue="1">
      <formula>IF(表示モード="元号表示",TRUE(),FALSE())</formula>
    </cfRule>
  </conditionalFormatting>
  <dataValidations count="46">
    <dataValidation imeMode="hiragana" allowBlank="1" showInputMessage="1" showErrorMessage="1" promptTitle="本社又は営業所名称" prompt="全角６０文字" sqref="F81 F83 F85 F87 F89 F95 F93 F91" xr:uid="{00000000-0002-0000-0000-000000000000}"/>
    <dataValidation allowBlank="1" showInputMessage="1" showErrorMessage="1" promptTitle="申請日　日" prompt="申請日の日にちを入力してください" sqref="L22" xr:uid="{00000000-0002-0000-0000-000001000000}"/>
    <dataValidation allowBlank="1" showInputMessage="1" showErrorMessage="1" promptTitle="申請日　月" prompt="申請日の月を入力してください" sqref="I22:J22" xr:uid="{00000000-0002-0000-0000-000002000000}"/>
    <dataValidation imeMode="off" allowBlank="1" showInputMessage="1" showErrorMessage="1" sqref="H165:K166 G67:AG67 F142:F143 C142:C143 L142:L143 O144:T145 I142:I143" xr:uid="{00000000-0002-0000-0000-000003000000}"/>
    <dataValidation allowBlank="1" showInputMessage="1" showErrorMessage="1" promptTitle="適格組合証明" prompt="発行番号を３桁で記入します" sqref="Y28" xr:uid="{00000000-0002-0000-0000-000004000000}"/>
    <dataValidation imeMode="disabled" allowBlank="1" showInputMessage="1" showErrorMessage="1" sqref="W65 AC81:AG96 G65 N171:AB172 C144:G145 I144:M145 I152:S152 I154:N154 L81:M96 Y161 S161" xr:uid="{00000000-0002-0000-0000-000005000000}"/>
    <dataValidation allowBlank="1" showInputMessage="1" showErrorMessage="1" promptTitle="適格組合証明" prompt="組合の申請時に、適格組合として申請する場合、適格組合証明の発行日を記入してください" sqref="Y27" xr:uid="{00000000-0002-0000-0000-000006000000}"/>
    <dataValidation imeMode="off" allowBlank="1" showErrorMessage="1" promptTitle="送付先変更希望有無" prompt="送付先変更を希望される場合、選択ボックスから「あり」を選択してください" sqref="S59" xr:uid="{00000000-0002-0000-0000-000007000000}"/>
    <dataValidation type="list" allowBlank="1" showInputMessage="1" showErrorMessage="1" sqref="D31:D32 J31:J32 O107:O133 Y107:Y121 Q159 C160 Y127:Y128 AB31:AB32 Q31:Q32 W31:W32 C107:C133 I159" xr:uid="{00000000-0002-0000-0000-000008000000}">
      <formula1>"　,○"</formula1>
    </dataValidation>
    <dataValidation allowBlank="1" showInputMessage="1" showErrorMessage="1" promptTitle="担当者部署名" prompt="全角３０文字" sqref="F57" xr:uid="{00000000-0002-0000-0000-000009000000}"/>
    <dataValidation imeMode="hiragana" allowBlank="1" showInputMessage="1" showErrorMessage="1" promptTitle="代表者役職" prompt="全角３０文字" sqref="H48" xr:uid="{00000000-0002-0000-0000-00000A000000}"/>
    <dataValidation allowBlank="1" showInputMessage="1" showErrorMessage="1" promptTitle="商号又は名称(漢字)" prompt="全角６０文字" sqref="F45" xr:uid="{00000000-0002-0000-0000-00000B000000}"/>
    <dataValidation imeMode="off" allowBlank="1" showInputMessage="1" showErrorMessage="1" promptTitle="郵便番号" prompt="７桁の数値で入力してください" sqref="I38:J38 I59:J59" xr:uid="{00000000-0002-0000-0000-00000C000000}"/>
    <dataValidation type="whole" imeMode="disabled" allowBlank="1" showInputMessage="1" showErrorMessage="1" errorTitle="業者コードの桁数エラー" error="業者コードの桁数は10桁です。" sqref="F27:P27" xr:uid="{00000000-0002-0000-0000-00000D000000}">
      <formula1>1</formula1>
      <formula2>9999999999</formula2>
    </dataValidation>
    <dataValidation type="whole" imeMode="disabled" allowBlank="1" showInputMessage="1" showErrorMessage="1" errorTitle="法人番号の桁数エラー" error="法人番号は13桁です。" sqref="F29:S29" xr:uid="{00000000-0002-0000-0000-00000E000000}">
      <formula1>1000000000000</formula1>
      <formula2>9999999999999</formula2>
    </dataValidation>
    <dataValidation type="textLength" imeMode="disabled" allowBlank="1" showInputMessage="1" showErrorMessage="1" errorTitle="郵便番号桁数" error="郵便番号の桁数が違います。_x000a_３桁で入力してください。" promptTitle="郵便番号" prompt="3桁の数値で入力してください" sqref="F38:H38 F59:H59" xr:uid="{00000000-0002-0000-0000-00000F000000}">
      <formula1>1</formula1>
      <formula2>3</formula2>
    </dataValidation>
    <dataValidation imeMode="fullKatakana" allowBlank="1" showInputMessage="1" showErrorMessage="1" promptTitle="本社住所(フリガナ)" prompt="全角カナ50文字_x000a_都道府県名や「・」中点、空白は不要です" sqref="F40:AG40" xr:uid="{00000000-0002-0000-0000-000010000000}"/>
    <dataValidation allowBlank="1" showInputMessage="1" showErrorMessage="1" promptTitle="本社住所（登記上）" prompt="全角50文字_x000a_登記事項証明書の本店住所と同じ様に入力してください。" sqref="F41:AG42" xr:uid="{00000000-0002-0000-0000-000011000000}"/>
    <dataValidation imeMode="fullKatakana" allowBlank="1" showInputMessage="1" showErrorMessage="1" promptTitle="商号又は名称(フリガナ)" prompt="全角カナ８０文字" sqref="F44:AG44" xr:uid="{00000000-0002-0000-0000-000012000000}"/>
    <dataValidation imeMode="fullKatakana" allowBlank="1" showInputMessage="1" showErrorMessage="1" promptTitle="代表者氏名（フリガナ）" prompt="全角カナ６０文字" sqref="F50:AG50" xr:uid="{00000000-0002-0000-0000-000013000000}"/>
    <dataValidation allowBlank="1" showInputMessage="1" showErrorMessage="1" promptTitle="代表者氏名（漢字）" prompt="全角３５文字_x000a_姓と名の間に空白を空けてください。" sqref="F51:AG52" xr:uid="{00000000-0002-0000-0000-000014000000}"/>
    <dataValidation imeMode="fullKatakana" allowBlank="1" showInputMessage="1" showErrorMessage="1" promptTitle="申請担当者・代理人氏名（フリガナ）" prompt="全角カナ２０文字" sqref="U56:AG56" xr:uid="{00000000-0002-0000-0000-000015000000}"/>
    <dataValidation allowBlank="1" showInputMessage="1" showErrorMessage="1" promptTitle="申請担当者・代理人氏名（漢字）" prompt="全角１０文字" sqref="U57:AG57" xr:uid="{00000000-0002-0000-0000-000016000000}"/>
    <dataValidation imeMode="fullKatakana" allowBlank="1" showInputMessage="1" showErrorMessage="1" promptTitle="申請担当者・代理人の勤務先住所(フリガナ)" prompt="全角カナ50文字_x000a_都道府県名や「・」中点、空白は不要です" sqref="F61:AG61" xr:uid="{00000000-0002-0000-0000-000017000000}"/>
    <dataValidation imeMode="hiragana" allowBlank="1" showInputMessage="1" showErrorMessage="1" promptTitle="申請担当者・代理人の勤務先住所(漢字)" prompt="全角50文字" sqref="F62:AG63" xr:uid="{00000000-0002-0000-0000-000018000000}"/>
    <dataValidation type="whole" imeMode="disabled" allowBlank="1" showInputMessage="1" showErrorMessage="1" sqref="I151:N151 I153:N153" xr:uid="{00000000-0002-0000-0000-000019000000}">
      <formula1>-99999999999</formula1>
      <formula2>99999999999</formula2>
    </dataValidation>
    <dataValidation type="whole" imeMode="disabled" allowBlank="1" showInputMessage="1" showErrorMessage="1" promptTitle="決算後の増減額" prompt="増減がなければ未記入でかまいません" sqref="O151:S151" xr:uid="{00000000-0002-0000-0000-00001A000000}">
      <formula1>-99999999999</formula1>
      <formula2>99999999999</formula2>
    </dataValidation>
    <dataValidation allowBlank="1" showErrorMessage="1" sqref="O153:S153" xr:uid="{00000000-0002-0000-0000-00001B000000}"/>
    <dataValidation imeMode="on" allowBlank="1" showInputMessage="1" showErrorMessage="1" sqref="K160:K161 Y160 S160" xr:uid="{00000000-0002-0000-0000-00001C000000}"/>
    <dataValidation type="list" allowBlank="1" showInputMessage="1" showErrorMessage="1" sqref="S165 L216:L219 C234" xr:uid="{00000000-0002-0000-0000-00001D000000}">
      <formula1>"　,レ"</formula1>
    </dataValidation>
    <dataValidation type="whole" imeMode="disabled" allowBlank="1" showInputMessage="1" showErrorMessage="1" errorTitle="常勤職員の人数エラー" error="0人以上の人数を入力してください。" sqref="H170:K172" xr:uid="{00000000-0002-0000-0000-00001E000000}">
      <formula1>0</formula1>
      <formula2>9999999</formula2>
    </dataValidation>
    <dataValidation imeMode="disabled" allowBlank="1" showInputMessage="1" showErrorMessage="1" errorTitle="営業年数のエラー" error="0年以上の年数を入力してください。" sqref="C170:E172" xr:uid="{00000000-0002-0000-0000-00001F000000}"/>
    <dataValidation imeMode="hiragana" allowBlank="1" showInputMessage="1" showErrorMessage="1" sqref="P54" xr:uid="{00000000-0002-0000-0000-000020000000}"/>
    <dataValidation type="list" allowBlank="1" showInputMessage="1" showErrorMessage="1" sqref="Y25:AG25" xr:uid="{00000000-0002-0000-0000-000021000000}">
      <formula1>"（1組合を選択された場合は、法人設立の根拠法を選択してください）,中小企業等協同組合法,中小企業団体の組織に関する法律,商店街振興組合法"</formula1>
    </dataValidation>
    <dataValidation type="list" allowBlank="1" showInputMessage="1" showErrorMessage="1" sqref="F21 F5" xr:uid="{00000000-0002-0000-0000-000022000000}">
      <formula1>$AE$8:$AE$10</formula1>
    </dataValidation>
    <dataValidation type="whole" imeMode="disabled" allowBlank="1" showInputMessage="1" showErrorMessage="1" errorTitle="日数の入力" error="日数は、_x000a__x000a_1　~　31_x000a__x000a_を入力ください。" sqref="AE27 L21 N54" xr:uid="{00000000-0002-0000-0000-000023000000}">
      <formula1>1</formula1>
      <formula2>31</formula2>
    </dataValidation>
    <dataValidation type="whole" imeMode="disabled" allowBlank="1" showInputMessage="1" showErrorMessage="1" errorTitle="月数の入力" error="月数は、_x000a__x000a_1~12_x000a__x000a_を入力してください。" sqref="AC27 L54 I21" xr:uid="{00000000-0002-0000-0000-000024000000}">
      <formula1>1</formula1>
      <formula2>12</formula2>
    </dataValidation>
    <dataValidation type="custom" imeMode="disabled"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G21" xr:uid="{00000000-0002-0000-0000-000025000000}">
      <formula1>IF(OR(AND(F21="明治",G21&gt;=6,G21&lt;=45),AND(F21="大正",G21&gt;=1,G21&lt;=15),AND(F21="昭和",G21&gt;=1,G21&lt;=64),AND(F21="平成",G21&gt;=1,G21&lt;=31),AND(F21=" ",G21&gt;=1873),AND(F21=新元号,G21&gt;=1)),TRUE,FALSE)</formula1>
    </dataValidation>
    <dataValidation type="list" allowBlank="1" showInputMessage="1" showErrorMessage="1" sqref="X253 X255 X257 X259 X265 X267 X261 X263" xr:uid="{00000000-0002-0000-0000-000026000000}">
      <formula1>"　,男性,女性"</formula1>
    </dataValidation>
    <dataValidation type="list" allowBlank="1" showInputMessage="1" showErrorMessage="1" sqref="AC1:AF1" xr:uid="{00000000-0002-0000-0000-000027000000}">
      <formula1>"　,PDF版,入力例,元号表示"</formula1>
    </dataValidation>
    <dataValidation type="list" allowBlank="1" showInputMessage="1" showErrorMessage="1" promptTitle="適格組合証明" prompt="組合の申請時に、適格組合として申請する場合、適格組合証明の発行日を記入してください" sqref="Z27" xr:uid="{00000000-0002-0000-0000-000028000000}">
      <formula1>$AE$8:$AE$11</formula1>
    </dataValidation>
    <dataValidation type="custom" imeMode="disabled" allowBlank="1" showInputMessage="1" showErrorMessage="1" errorTitle="入力可能な年数" error="_x000a_令和：1年以上　   入力可_x000a_平成：1年～31年　入力可_x000a_昭和：1年～64年　入力可_x000a_" sqref="AA27" xr:uid="{00000000-0002-0000-0000-000029000000}">
      <formula1>IF(OR(AND(Z27="明治",AA27&gt;=6,AA27&lt;=45),AND(Z27="大正",AA27&gt;=1,AA27&lt;=15),AND(Z27="昭和",AA27&gt;=1,AA27&lt;=64),AND(Z27="平成",AA27&gt;=1,AA27&lt;=31),AND(Z27=" ",AA27&gt;=1873),AND(Z27="令和",AA27&gt;=1)),TRUE,FALSE)</formula1>
    </dataValidation>
    <dataValidation type="custom" imeMode="off"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H54:I54" xr:uid="{00000000-0002-0000-0000-00002A000000}">
      <formula1>IF(OR(AND(F54="明治",H54&gt;=6,H54&lt;=45),AND(F54="大正",H54&gt;=1,H54&lt;=15),AND(F54="昭和",H54&gt;=1,H54&lt;=64),AND(F54="平成",H54&gt;=1,H54&lt;=31),AND(F54=" ",H54&gt;=1873),AND(F54="令和",H54&gt;=1)),TRUE,FALSE)</formula1>
    </dataValidation>
    <dataValidation type="list" allowBlank="1" showInputMessage="1" errorTitle="申請年度入力エラー" error="２８・２９・３０および２５・２６・２７の_x000a_いずれかを選択してください。" sqref="G5:K5" xr:uid="{00000000-0002-0000-0000-00002B000000}">
      <formula1>"（年度を選択してください）,０１・０２・０３,０４・０５・０６"</formula1>
    </dataValidation>
    <dataValidation type="list" imeMode="off" allowBlank="1" showInputMessage="1" showErrorMessage="1" sqref="F54:G54" xr:uid="{00000000-0002-0000-0000-00002C000000}">
      <formula1>$AE$8:$AE$14</formula1>
    </dataValidation>
    <dataValidation type="list" allowBlank="1" showInputMessage="1" showErrorMessage="1" sqref="C70:E71" xr:uid="{00000000-0002-0000-0000-00002D000000}">
      <formula1>"ａ～ｊから選択,ａ,ｂ,ｃ,ｄ,ｅ,ｆ,ｇ,ｈ,ｉ,ｊ"</formula1>
    </dataValidation>
  </dataValidations>
  <pageMargins left="0.9055118110236221" right="0.11811023622047245" top="0.19685039370078741" bottom="0.39370078740157483" header="0.31496062992125984" footer="0.31496062992125984"/>
  <pageSetup paperSize="9" scale="80" fitToHeight="7" orientation="landscape" r:id="rId1"/>
  <headerFooter>
    <oddFooter>&amp;C　　　　　　　　</oddFooter>
  </headerFooter>
  <rowBreaks count="1" manualBreakCount="1">
    <brk id="100" max="32" man="1"/>
  </rowBreaks>
  <ignoredErrors>
    <ignoredError sqref="R24 A24 I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(新規・更新)申請書</vt:lpstr>
      <vt:lpstr>'(新規・更新)申請書'!Print_Area</vt:lpstr>
      <vt:lpstr>新元号</vt:lpstr>
      <vt:lpstr>表示モード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2016-01-08T02:11:19Z</dcterms:created>
  <dcterms:modified xsi:type="dcterms:W3CDTF">2025-12-10T05:56:00Z</dcterms:modified>
</cp:coreProperties>
</file>